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firstSheet="2" activeTab="2"/>
  </bookViews>
  <sheets>
    <sheet name="XXXX" sheetId="1" state="veryHidden" r:id="rId1"/>
    <sheet name="0000" sheetId="2" state="veryHidden" r:id="rId2"/>
    <sheet name="請求書(3)" sheetId="3" r:id="rId3"/>
  </sheets>
  <definedNames/>
  <calcPr fullCalcOnLoad="1"/>
</workbook>
</file>

<file path=xl/sharedStrings.xml><?xml version="1.0" encoding="utf-8"?>
<sst xmlns="http://schemas.openxmlformats.org/spreadsheetml/2006/main" count="159" uniqueCount="72">
  <si>
    <t>目黒建設株式会社　御中</t>
  </si>
  <si>
    <t>電話番号</t>
  </si>
  <si>
    <t>会社名</t>
  </si>
  <si>
    <t>担当者</t>
  </si>
  <si>
    <t>工事名</t>
  </si>
  <si>
    <t>工事番号</t>
  </si>
  <si>
    <t>単位</t>
  </si>
  <si>
    <t>印</t>
  </si>
  <si>
    <t>単　価</t>
  </si>
  <si>
    <t>.</t>
  </si>
  <si>
    <t>記入してください。</t>
  </si>
  <si>
    <t>(支払日について)</t>
  </si>
  <si>
    <t>支払日は翌月20日です。但し金融機関の休日に</t>
  </si>
  <si>
    <t>あたる場合は、その翌日とします。</t>
  </si>
  <si>
    <t>記入に際して不明な点は、担当者と打合せの上、</t>
  </si>
  <si>
    <t>担当部長</t>
  </si>
  <si>
    <t>経理</t>
  </si>
  <si>
    <t>事務</t>
  </si>
  <si>
    <t>(支払条件)</t>
  </si>
  <si>
    <t>現金</t>
  </si>
  <si>
    <t>手形</t>
  </si>
  <si>
    <t xml:space="preserve">                    (　　            日)</t>
  </si>
  <si>
    <t>(業者控)</t>
  </si>
  <si>
    <t>(現場控)</t>
  </si>
  <si>
    <t>(経理控)</t>
  </si>
  <si>
    <t>番号</t>
  </si>
  <si>
    <t>消費税</t>
  </si>
  <si>
    <t>科目</t>
  </si>
  <si>
    <t>　</t>
  </si>
  <si>
    <t>請 求 書(3)</t>
  </si>
  <si>
    <t>請求書(1)に添付して提出してください。</t>
  </si>
  <si>
    <t>小計</t>
  </si>
  <si>
    <t>合計</t>
  </si>
  <si>
    <t>品　　　名</t>
  </si>
  <si>
    <t>規　格</t>
  </si>
  <si>
    <t>数　　量</t>
  </si>
  <si>
    <t>金　　　　　額</t>
  </si>
  <si>
    <t>　</t>
  </si>
  <si>
    <t>住   所</t>
  </si>
  <si>
    <t>請求書は3枚一組です。(取引先控)を除く2枚を</t>
  </si>
  <si>
    <t>住    所</t>
  </si>
  <si>
    <t>請求書は毎月25日必着で提出してください。</t>
  </si>
  <si>
    <r>
      <t>請求金額　　　(税込</t>
    </r>
    <r>
      <rPr>
        <sz val="11"/>
        <rFont val="ＭＳ Ｐゴシック"/>
        <family val="3"/>
      </rPr>
      <t>)</t>
    </r>
  </si>
  <si>
    <t>-</t>
  </si>
  <si>
    <t>％</t>
  </si>
  <si>
    <t>日</t>
  </si>
  <si>
    <t>)</t>
  </si>
  <si>
    <t>年</t>
  </si>
  <si>
    <t>月</t>
  </si>
  <si>
    <t>請求</t>
  </si>
  <si>
    <t>％</t>
  </si>
  <si>
    <t>○○様</t>
  </si>
  <si>
    <t>○○○○工事</t>
  </si>
  <si>
    <t>○○</t>
  </si>
  <si>
    <t>○○</t>
  </si>
  <si>
    <t>○○</t>
  </si>
  <si>
    <t>○○○○</t>
  </si>
  <si>
    <t>W=500</t>
  </si>
  <si>
    <t>ケ</t>
  </si>
  <si>
    <t>××××</t>
  </si>
  <si>
    <t>L=250</t>
  </si>
  <si>
    <t>本</t>
  </si>
  <si>
    <t>△△△</t>
  </si>
  <si>
    <t>t=100</t>
  </si>
  <si>
    <t>会社ゴム印</t>
  </si>
  <si>
    <t>社</t>
  </si>
  <si>
    <t>08×</t>
  </si>
  <si>
    <t>-</t>
  </si>
  <si>
    <t>×××</t>
  </si>
  <si>
    <t>△△△△</t>
  </si>
  <si>
    <t>担当部門</t>
  </si>
  <si>
    <t>(資機材内訳)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</si>
</sst>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$&quot;#,##0_);[Red]\(&quot;$&quot;#,##0\)"/>
    <numFmt numFmtId="178" formatCode="0.0%"/>
    <numFmt numFmtId="179" formatCode="#,##0;\-#,##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¥&quot;#,##0;[Red]\-&quot;¥&quot;#,##0"/>
    <numFmt numFmtId="184" formatCode="&quot;¥&quot;#,##0.00;[Red]\-&quot;¥&quot;#,##0.00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4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u val="single"/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Dashed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mediumDashed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35" xfId="0" applyBorder="1" applyAlignment="1">
      <alignment/>
    </xf>
    <xf numFmtId="0" fontId="0" fillId="0" borderId="35" xfId="0" applyBorder="1" applyAlignment="1" quotePrefix="1">
      <alignment/>
    </xf>
    <xf numFmtId="0" fontId="0" fillId="0" borderId="18" xfId="0" applyBorder="1" applyAlignment="1">
      <alignment horizontal="right" vertical="center"/>
    </xf>
    <xf numFmtId="38" fontId="0" fillId="0" borderId="24" xfId="49" applyFont="1" applyBorder="1" applyAlignment="1">
      <alignment/>
    </xf>
    <xf numFmtId="38" fontId="0" fillId="0" borderId="28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21" xfId="49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 quotePrefix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3" borderId="40" xfId="0" applyFont="1" applyFill="1" applyBorder="1" applyAlignment="1">
      <alignment horizontal="center" vertical="center" shrinkToFit="1"/>
    </xf>
    <xf numFmtId="0" fontId="0" fillId="0" borderId="41" xfId="0" applyBorder="1" applyAlignment="1">
      <alignment shrinkToFit="1"/>
    </xf>
    <xf numFmtId="0" fontId="0" fillId="0" borderId="42" xfId="0" applyBorder="1" applyAlignment="1">
      <alignment shrinkToFit="1"/>
    </xf>
    <xf numFmtId="0" fontId="0" fillId="0" borderId="39" xfId="0" applyBorder="1" applyAlignment="1">
      <alignment shrinkToFit="1"/>
    </xf>
    <xf numFmtId="0" fontId="0" fillId="33" borderId="42" xfId="0" applyFont="1" applyFill="1" applyBorder="1" applyAlignment="1">
      <alignment horizontal="center" vertical="center" shrinkToFit="1"/>
    </xf>
    <xf numFmtId="0" fontId="0" fillId="33" borderId="42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33" borderId="40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4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55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38" fontId="0" fillId="0" borderId="13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5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2" fontId="9" fillId="33" borderId="11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33" borderId="21" xfId="0" applyFont="1" applyFill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0" fillId="33" borderId="2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57" xfId="0" applyFont="1" applyFill="1" applyBorder="1" applyAlignment="1">
      <alignment vertical="justify" textRotation="255"/>
    </xf>
    <xf numFmtId="0" fontId="0" fillId="33" borderId="49" xfId="0" applyFill="1" applyBorder="1" applyAlignment="1">
      <alignment/>
    </xf>
    <xf numFmtId="38" fontId="0" fillId="0" borderId="58" xfId="49" applyFont="1" applyBorder="1" applyAlignment="1">
      <alignment horizontal="right" vertical="center"/>
    </xf>
    <xf numFmtId="38" fontId="0" fillId="0" borderId="59" xfId="49" applyFont="1" applyBorder="1" applyAlignment="1">
      <alignment horizontal="right" vertical="center"/>
    </xf>
    <xf numFmtId="38" fontId="0" fillId="0" borderId="60" xfId="49" applyFont="1" applyBorder="1" applyAlignment="1">
      <alignment horizontal="right" vertical="center"/>
    </xf>
    <xf numFmtId="38" fontId="0" fillId="0" borderId="37" xfId="49" applyFont="1" applyBorder="1" applyAlignment="1">
      <alignment horizontal="right" vertical="center"/>
    </xf>
    <xf numFmtId="38" fontId="0" fillId="0" borderId="38" xfId="49" applyFont="1" applyBorder="1" applyAlignment="1">
      <alignment horizontal="right" vertical="center"/>
    </xf>
    <xf numFmtId="38" fontId="0" fillId="0" borderId="61" xfId="49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38" fontId="0" fillId="0" borderId="62" xfId="49" applyFont="1" applyBorder="1" applyAlignment="1">
      <alignment horizontal="right" vertical="center"/>
    </xf>
    <xf numFmtId="38" fontId="0" fillId="0" borderId="63" xfId="49" applyFont="1" applyBorder="1" applyAlignment="1">
      <alignment horizontal="right" vertical="center"/>
    </xf>
    <xf numFmtId="38" fontId="0" fillId="0" borderId="64" xfId="49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65" xfId="0" applyBorder="1" applyAlignment="1">
      <alignment/>
    </xf>
    <xf numFmtId="0" fontId="0" fillId="0" borderId="56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42" fontId="9" fillId="33" borderId="12" xfId="0" applyNumberFormat="1" applyFont="1" applyFill="1" applyBorder="1" applyAlignment="1">
      <alignment horizontal="right" vertical="center"/>
    </xf>
    <xf numFmtId="42" fontId="9" fillId="0" borderId="11" xfId="0" applyNumberFormat="1" applyFont="1" applyBorder="1" applyAlignment="1">
      <alignment horizontal="right" vertical="center"/>
    </xf>
    <xf numFmtId="42" fontId="9" fillId="0" borderId="10" xfId="0" applyNumberFormat="1" applyFont="1" applyBorder="1" applyAlignment="1">
      <alignment horizontal="right" vertical="center"/>
    </xf>
    <xf numFmtId="42" fontId="9" fillId="33" borderId="20" xfId="0" applyNumberFormat="1" applyFont="1" applyFill="1" applyBorder="1" applyAlignment="1">
      <alignment horizontal="right" vertical="center"/>
    </xf>
    <xf numFmtId="42" fontId="9" fillId="33" borderId="21" xfId="0" applyNumberFormat="1" applyFont="1" applyFill="1" applyBorder="1" applyAlignment="1">
      <alignment horizontal="right" vertical="center"/>
    </xf>
    <xf numFmtId="42" fontId="9" fillId="0" borderId="21" xfId="0" applyNumberFormat="1" applyFont="1" applyBorder="1" applyAlignment="1">
      <alignment horizontal="right" vertical="center"/>
    </xf>
    <xf numFmtId="42" fontId="9" fillId="0" borderId="22" xfId="0" applyNumberFormat="1" applyFont="1" applyBorder="1" applyAlignment="1">
      <alignment horizontal="right" vertical="center"/>
    </xf>
    <xf numFmtId="38" fontId="0" fillId="0" borderId="12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38" fontId="0" fillId="0" borderId="20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0" borderId="0" xfId="0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76200</xdr:colOff>
      <xdr:row>5</xdr:row>
      <xdr:rowOff>28575</xdr:rowOff>
    </xdr:from>
    <xdr:to>
      <xdr:col>55</xdr:col>
      <xdr:colOff>142875</xdr:colOff>
      <xdr:row>9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7848600" y="1219200"/>
          <a:ext cx="857250" cy="6953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3</xdr:row>
      <xdr:rowOff>200025</xdr:rowOff>
    </xdr:from>
    <xdr:to>
      <xdr:col>50</xdr:col>
      <xdr:colOff>76200</xdr:colOff>
      <xdr:row>8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5457825" y="990600"/>
          <a:ext cx="2390775" cy="8001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76200</xdr:colOff>
      <xdr:row>46</xdr:row>
      <xdr:rowOff>28575</xdr:rowOff>
    </xdr:from>
    <xdr:to>
      <xdr:col>55</xdr:col>
      <xdr:colOff>142875</xdr:colOff>
      <xdr:row>50</xdr:row>
      <xdr:rowOff>38100</xdr:rowOff>
    </xdr:to>
    <xdr:sp>
      <xdr:nvSpPr>
        <xdr:cNvPr id="3" name="円/楕円 3"/>
        <xdr:cNvSpPr>
          <a:spLocks/>
        </xdr:cNvSpPr>
      </xdr:nvSpPr>
      <xdr:spPr>
        <a:xfrm>
          <a:off x="7848600" y="8410575"/>
          <a:ext cx="857250" cy="7334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44</xdr:row>
      <xdr:rowOff>200025</xdr:rowOff>
    </xdr:from>
    <xdr:to>
      <xdr:col>50</xdr:col>
      <xdr:colOff>76200</xdr:colOff>
      <xdr:row>49</xdr:row>
      <xdr:rowOff>85725</xdr:rowOff>
    </xdr:to>
    <xdr:sp>
      <xdr:nvSpPr>
        <xdr:cNvPr id="4" name="正方形/長方形 4"/>
        <xdr:cNvSpPr>
          <a:spLocks/>
        </xdr:cNvSpPr>
      </xdr:nvSpPr>
      <xdr:spPr>
        <a:xfrm>
          <a:off x="5457825" y="8181975"/>
          <a:ext cx="2390775" cy="8286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76200</xdr:colOff>
      <xdr:row>87</xdr:row>
      <xdr:rowOff>28575</xdr:rowOff>
    </xdr:from>
    <xdr:to>
      <xdr:col>55</xdr:col>
      <xdr:colOff>142875</xdr:colOff>
      <xdr:row>91</xdr:row>
      <xdr:rowOff>38100</xdr:rowOff>
    </xdr:to>
    <xdr:sp>
      <xdr:nvSpPr>
        <xdr:cNvPr id="5" name="円/楕円 5"/>
        <xdr:cNvSpPr>
          <a:spLocks/>
        </xdr:cNvSpPr>
      </xdr:nvSpPr>
      <xdr:spPr>
        <a:xfrm>
          <a:off x="7848600" y="15621000"/>
          <a:ext cx="857250" cy="7715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85</xdr:row>
      <xdr:rowOff>200025</xdr:rowOff>
    </xdr:from>
    <xdr:to>
      <xdr:col>50</xdr:col>
      <xdr:colOff>76200</xdr:colOff>
      <xdr:row>90</xdr:row>
      <xdr:rowOff>85725</xdr:rowOff>
    </xdr:to>
    <xdr:sp>
      <xdr:nvSpPr>
        <xdr:cNvPr id="6" name="正方形/長方形 6"/>
        <xdr:cNvSpPr>
          <a:spLocks/>
        </xdr:cNvSpPr>
      </xdr:nvSpPr>
      <xdr:spPr>
        <a:xfrm>
          <a:off x="5457825" y="15392400"/>
          <a:ext cx="2390775" cy="8572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22"/>
  <sheetViews>
    <sheetView tabSelected="1" zoomScale="75" zoomScaleNormal="75" zoomScalePageLayoutView="0" workbookViewId="0" topLeftCell="A28">
      <selection activeCell="AA121" sqref="AA121:AJ122"/>
    </sheetView>
  </sheetViews>
  <sheetFormatPr defaultColWidth="9.00390625" defaultRowHeight="13.5"/>
  <cols>
    <col min="1" max="1" width="3.75390625" style="0" customWidth="1"/>
    <col min="2" max="2" width="2.125" style="0" customWidth="1"/>
    <col min="3" max="3" width="1.875" style="0" customWidth="1"/>
    <col min="4" max="48" width="2.00390625" style="0" customWidth="1"/>
    <col min="49" max="54" width="2.125" style="0" customWidth="1"/>
    <col min="55" max="55" width="1.875" style="0" customWidth="1"/>
    <col min="56" max="56" width="2.375" style="0" customWidth="1"/>
    <col min="57" max="57" width="2.125" style="0" customWidth="1"/>
    <col min="58" max="59" width="2.375" style="0" customWidth="1"/>
    <col min="60" max="60" width="2.75390625" style="0" customWidth="1"/>
    <col min="61" max="62" width="2.50390625" style="0" customWidth="1"/>
    <col min="63" max="68" width="2.625" style="0" customWidth="1"/>
  </cols>
  <sheetData>
    <row r="1" spans="1:58" ht="24.75" thickBo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95"/>
      <c r="K1" s="95"/>
      <c r="L1" s="95"/>
      <c r="M1" s="95"/>
      <c r="N1" s="95"/>
      <c r="O1" s="95"/>
      <c r="P1" s="95"/>
      <c r="Q1" s="95"/>
      <c r="Y1" s="92" t="s">
        <v>29</v>
      </c>
      <c r="Z1" s="93"/>
      <c r="AA1" s="93"/>
      <c r="AB1" s="93"/>
      <c r="AC1" s="93"/>
      <c r="AD1" s="93"/>
      <c r="AE1" s="93"/>
      <c r="AF1" s="93"/>
      <c r="AG1" s="93"/>
      <c r="AH1" s="93"/>
      <c r="AI1" s="6"/>
      <c r="AJ1" s="6"/>
      <c r="AK1" s="6"/>
      <c r="AL1" s="6"/>
      <c r="AM1" s="6"/>
      <c r="AN1" s="6"/>
      <c r="AO1" s="6"/>
      <c r="BB1" s="91" t="s">
        <v>22</v>
      </c>
      <c r="BC1" s="91"/>
      <c r="BD1" s="91"/>
      <c r="BE1" s="91"/>
      <c r="BF1" s="91"/>
    </row>
    <row r="2" spans="22:33" ht="18" customHeight="1" thickTop="1">
      <c r="V2" s="44"/>
      <c r="W2" s="44" t="s">
        <v>28</v>
      </c>
      <c r="Z2" s="157" t="s">
        <v>71</v>
      </c>
      <c r="AA2" s="145"/>
      <c r="AB2" s="145"/>
      <c r="AC2" s="145"/>
      <c r="AD2" s="145"/>
      <c r="AE2" s="145"/>
      <c r="AF2" s="145"/>
      <c r="AG2" s="145"/>
    </row>
    <row r="3" spans="13:38" ht="19.5" customHeight="1">
      <c r="M3" s="91"/>
      <c r="N3" s="91"/>
      <c r="O3" s="91"/>
      <c r="P3" s="91"/>
      <c r="Q3" s="91"/>
      <c r="R3" s="91"/>
      <c r="S3" s="91"/>
      <c r="T3" s="91"/>
      <c r="U3" s="44"/>
      <c r="V3" s="44"/>
      <c r="W3" s="44"/>
      <c r="X3" s="95" t="s">
        <v>53</v>
      </c>
      <c r="Y3" s="95"/>
      <c r="Z3" s="94" t="s">
        <v>47</v>
      </c>
      <c r="AA3" s="94"/>
      <c r="AB3" s="95" t="s">
        <v>54</v>
      </c>
      <c r="AC3" s="95"/>
      <c r="AD3" s="94" t="s">
        <v>48</v>
      </c>
      <c r="AE3" s="94"/>
      <c r="AF3" s="95" t="s">
        <v>55</v>
      </c>
      <c r="AG3" s="95"/>
      <c r="AH3" s="94" t="s">
        <v>45</v>
      </c>
      <c r="AI3" s="94"/>
      <c r="AJ3" s="94" t="s">
        <v>49</v>
      </c>
      <c r="AK3" s="94"/>
      <c r="AL3" s="94"/>
    </row>
    <row r="4" spans="13:20" ht="17.25" customHeight="1" thickBot="1">
      <c r="M4" s="126"/>
      <c r="N4" s="126"/>
      <c r="O4" s="126"/>
      <c r="P4" s="126"/>
      <c r="Q4" s="126"/>
      <c r="R4" s="126"/>
      <c r="S4" s="126"/>
      <c r="T4" s="126"/>
    </row>
    <row r="5" spans="1:32" ht="14.25" customHeight="1" thickTop="1">
      <c r="A5" s="230" t="s">
        <v>3</v>
      </c>
      <c r="B5" s="209"/>
      <c r="C5" s="186" t="s">
        <v>51</v>
      </c>
      <c r="D5" s="105"/>
      <c r="E5" s="105"/>
      <c r="F5" s="106"/>
      <c r="G5" s="186" t="s">
        <v>5</v>
      </c>
      <c r="H5" s="208"/>
      <c r="I5" s="208"/>
      <c r="J5" s="208"/>
      <c r="K5" s="208"/>
      <c r="L5" s="209"/>
      <c r="M5" s="186"/>
      <c r="N5" s="106"/>
      <c r="O5" s="186"/>
      <c r="P5" s="106"/>
      <c r="Q5" s="186"/>
      <c r="R5" s="106"/>
      <c r="S5" s="186"/>
      <c r="T5" s="106"/>
      <c r="U5" s="186"/>
      <c r="V5" s="206"/>
      <c r="W5" s="57"/>
      <c r="X5" s="27"/>
      <c r="Y5" s="27"/>
      <c r="Z5" s="27"/>
      <c r="AA5" s="27"/>
      <c r="AB5" s="27"/>
      <c r="AF5" t="s">
        <v>38</v>
      </c>
    </row>
    <row r="6" spans="1:47" ht="13.5">
      <c r="A6" s="231"/>
      <c r="B6" s="212"/>
      <c r="C6" s="187"/>
      <c r="D6" s="108"/>
      <c r="E6" s="108"/>
      <c r="F6" s="109"/>
      <c r="G6" s="210"/>
      <c r="H6" s="211"/>
      <c r="I6" s="211"/>
      <c r="J6" s="211"/>
      <c r="K6" s="211"/>
      <c r="L6" s="212"/>
      <c r="M6" s="187"/>
      <c r="N6" s="109"/>
      <c r="O6" s="187"/>
      <c r="P6" s="109"/>
      <c r="Q6" s="187"/>
      <c r="R6" s="109"/>
      <c r="S6" s="187"/>
      <c r="T6" s="109"/>
      <c r="U6" s="187"/>
      <c r="V6" s="124"/>
      <c r="W6" s="57"/>
      <c r="X6" s="27"/>
      <c r="Y6" s="27"/>
      <c r="Z6" s="27"/>
      <c r="AA6" s="27"/>
      <c r="AB6" s="27"/>
      <c r="AL6" s="91" t="s">
        <v>64</v>
      </c>
      <c r="AM6" s="91"/>
      <c r="AN6" s="91"/>
      <c r="AO6" s="91"/>
      <c r="AP6" s="91"/>
      <c r="AQ6" s="91"/>
      <c r="AR6" s="91"/>
      <c r="AS6" s="91"/>
      <c r="AT6" s="91"/>
      <c r="AU6" s="91"/>
    </row>
    <row r="7" spans="1:54" ht="13.5">
      <c r="A7" s="232" t="s">
        <v>4</v>
      </c>
      <c r="B7" s="233"/>
      <c r="C7" s="234" t="s">
        <v>52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23"/>
      <c r="W7" s="57"/>
      <c r="X7" s="27"/>
      <c r="Y7" s="27"/>
      <c r="Z7" s="27"/>
      <c r="AA7" s="27"/>
      <c r="AB7" s="27"/>
      <c r="AF7" t="s">
        <v>2</v>
      </c>
      <c r="AL7" s="91"/>
      <c r="AM7" s="91"/>
      <c r="AN7" s="91"/>
      <c r="AO7" s="91"/>
      <c r="AP7" s="91"/>
      <c r="AQ7" s="91"/>
      <c r="AR7" s="91"/>
      <c r="AS7" s="91"/>
      <c r="AT7" s="91"/>
      <c r="AU7" s="91"/>
      <c r="BB7" t="s">
        <v>65</v>
      </c>
    </row>
    <row r="8" spans="1:54" ht="13.5">
      <c r="A8" s="231"/>
      <c r="B8" s="212"/>
      <c r="C8" s="18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24"/>
      <c r="W8" s="57"/>
      <c r="X8" s="27"/>
      <c r="Y8" s="27"/>
      <c r="Z8" s="27"/>
      <c r="AA8" s="27"/>
      <c r="AB8" s="27"/>
      <c r="BB8" t="s">
        <v>7</v>
      </c>
    </row>
    <row r="9" spans="1:55" ht="13.5">
      <c r="A9" s="235" t="s">
        <v>42</v>
      </c>
      <c r="B9" s="236"/>
      <c r="C9" s="213">
        <f>AA39</f>
        <v>129600</v>
      </c>
      <c r="D9" s="179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5"/>
      <c r="W9" s="158"/>
      <c r="X9" s="159"/>
      <c r="Y9" s="159"/>
      <c r="Z9" s="159"/>
      <c r="AA9" s="159"/>
      <c r="AB9" s="159"/>
      <c r="AF9" s="9" t="s">
        <v>3</v>
      </c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</row>
    <row r="10" spans="1:28" ht="14.25" thickBot="1">
      <c r="A10" s="237"/>
      <c r="B10" s="238"/>
      <c r="C10" s="216"/>
      <c r="D10" s="217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9"/>
      <c r="W10" s="158"/>
      <c r="X10" s="159"/>
      <c r="Y10" s="159"/>
      <c r="Z10" s="159"/>
      <c r="AA10" s="159"/>
      <c r="AB10" s="159"/>
    </row>
    <row r="11" spans="1:58" ht="14.25" thickTop="1">
      <c r="A11" s="51"/>
      <c r="B11" s="51"/>
      <c r="C11" s="51"/>
      <c r="D11" s="51"/>
      <c r="E11" s="51"/>
      <c r="F11" s="51"/>
      <c r="G11" s="51"/>
      <c r="H11" s="5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K11" s="59" t="s">
        <v>1</v>
      </c>
      <c r="AL11" s="59"/>
      <c r="AM11" s="59"/>
      <c r="AN11" s="59"/>
      <c r="AO11" s="59"/>
      <c r="AP11" s="77" t="s">
        <v>66</v>
      </c>
      <c r="AQ11" s="77"/>
      <c r="AR11" s="77"/>
      <c r="AS11" s="71"/>
      <c r="AT11" s="72" t="s">
        <v>67</v>
      </c>
      <c r="AU11" s="71"/>
      <c r="AV11" s="77" t="s">
        <v>68</v>
      </c>
      <c r="AW11" s="77"/>
      <c r="AX11" s="77"/>
      <c r="AY11" s="71"/>
      <c r="AZ11" s="72" t="s">
        <v>67</v>
      </c>
      <c r="BA11" s="71"/>
      <c r="BB11" s="77" t="s">
        <v>69</v>
      </c>
      <c r="BC11" s="77"/>
      <c r="BD11" s="77"/>
      <c r="BE11" s="77"/>
      <c r="BF11" s="77"/>
    </row>
    <row r="12" spans="1:35" ht="14.25" thickBot="1">
      <c r="A12" s="52"/>
      <c r="B12" s="52"/>
      <c r="C12" s="52"/>
      <c r="D12" s="52"/>
      <c r="E12" s="52"/>
      <c r="F12" s="52"/>
      <c r="G12" s="52"/>
      <c r="H12" s="52"/>
      <c r="AG12" s="27"/>
      <c r="AH12" s="27"/>
      <c r="AI12" s="27"/>
    </row>
    <row r="13" spans="1:42" ht="18" customHeight="1" thickTop="1">
      <c r="A13" s="188" t="s">
        <v>25</v>
      </c>
      <c r="B13" s="166" t="s">
        <v>33</v>
      </c>
      <c r="C13" s="167"/>
      <c r="D13" s="167"/>
      <c r="E13" s="167"/>
      <c r="F13" s="167"/>
      <c r="G13" s="167"/>
      <c r="H13" s="168"/>
      <c r="I13" s="173" t="s">
        <v>34</v>
      </c>
      <c r="J13" s="174"/>
      <c r="K13" s="174"/>
      <c r="L13" s="175"/>
      <c r="M13" s="144" t="s">
        <v>35</v>
      </c>
      <c r="N13" s="105"/>
      <c r="O13" s="105"/>
      <c r="P13" s="105"/>
      <c r="Q13" s="105"/>
      <c r="R13" s="106"/>
      <c r="S13" s="144" t="s">
        <v>6</v>
      </c>
      <c r="T13" s="105"/>
      <c r="U13" s="106"/>
      <c r="V13" s="144" t="s">
        <v>8</v>
      </c>
      <c r="W13" s="105"/>
      <c r="X13" s="105"/>
      <c r="Y13" s="105"/>
      <c r="Z13" s="106"/>
      <c r="AA13" s="144" t="s">
        <v>36</v>
      </c>
      <c r="AB13" s="105"/>
      <c r="AC13" s="105"/>
      <c r="AD13" s="105"/>
      <c r="AE13" s="105"/>
      <c r="AF13" s="105"/>
      <c r="AG13" s="105"/>
      <c r="AH13" s="105"/>
      <c r="AI13" s="105"/>
      <c r="AJ13" s="206"/>
      <c r="AK13" s="38"/>
      <c r="AL13" s="29"/>
      <c r="AM13" s="29"/>
      <c r="AN13">
        <v>1</v>
      </c>
      <c r="AO13" t="s">
        <v>9</v>
      </c>
      <c r="AP13" t="s">
        <v>41</v>
      </c>
    </row>
    <row r="14" spans="1:42" ht="14.25" customHeight="1">
      <c r="A14" s="189"/>
      <c r="B14" s="169"/>
      <c r="C14" s="170"/>
      <c r="D14" s="170"/>
      <c r="E14" s="170"/>
      <c r="F14" s="170"/>
      <c r="G14" s="170"/>
      <c r="H14" s="171"/>
      <c r="I14" s="176"/>
      <c r="J14" s="177"/>
      <c r="K14" s="177"/>
      <c r="L14" s="178"/>
      <c r="M14" s="187"/>
      <c r="N14" s="108"/>
      <c r="O14" s="108"/>
      <c r="P14" s="108"/>
      <c r="Q14" s="108"/>
      <c r="R14" s="109"/>
      <c r="S14" s="187"/>
      <c r="T14" s="108"/>
      <c r="U14" s="109"/>
      <c r="V14" s="187"/>
      <c r="W14" s="108"/>
      <c r="X14" s="108"/>
      <c r="Y14" s="108"/>
      <c r="Z14" s="109"/>
      <c r="AA14" s="187"/>
      <c r="AB14" s="108"/>
      <c r="AC14" s="108"/>
      <c r="AD14" s="108"/>
      <c r="AE14" s="108"/>
      <c r="AF14" s="108"/>
      <c r="AG14" s="108"/>
      <c r="AH14" s="108"/>
      <c r="AI14" s="108"/>
      <c r="AJ14" s="124"/>
      <c r="AK14" s="29"/>
      <c r="AL14" s="29"/>
      <c r="AM14" s="29"/>
      <c r="AN14">
        <v>2</v>
      </c>
      <c r="AO14" t="s">
        <v>9</v>
      </c>
      <c r="AP14" t="s">
        <v>39</v>
      </c>
    </row>
    <row r="15" spans="1:42" ht="12" customHeight="1">
      <c r="A15" s="113">
        <v>1</v>
      </c>
      <c r="B15" s="97" t="s">
        <v>56</v>
      </c>
      <c r="C15" s="98"/>
      <c r="D15" s="98"/>
      <c r="E15" s="98"/>
      <c r="F15" s="98"/>
      <c r="G15" s="98"/>
      <c r="H15" s="99"/>
      <c r="I15" s="149" t="s">
        <v>57</v>
      </c>
      <c r="J15" s="150"/>
      <c r="K15" s="150"/>
      <c r="L15" s="163"/>
      <c r="M15" s="116">
        <v>10</v>
      </c>
      <c r="N15" s="117"/>
      <c r="O15" s="117"/>
      <c r="P15" s="117"/>
      <c r="Q15" s="117"/>
      <c r="R15" s="164"/>
      <c r="S15" s="149" t="s">
        <v>58</v>
      </c>
      <c r="T15" s="150"/>
      <c r="U15" s="163"/>
      <c r="V15" s="116">
        <v>1000</v>
      </c>
      <c r="W15" s="117"/>
      <c r="X15" s="117"/>
      <c r="Y15" s="117"/>
      <c r="Z15" s="164"/>
      <c r="AA15" s="116">
        <f>M15*V15</f>
        <v>10000</v>
      </c>
      <c r="AB15" s="117"/>
      <c r="AC15" s="117"/>
      <c r="AD15" s="117"/>
      <c r="AE15" s="117"/>
      <c r="AF15" s="117"/>
      <c r="AG15" s="117"/>
      <c r="AH15" s="117"/>
      <c r="AI15" s="117"/>
      <c r="AJ15" s="118"/>
      <c r="AK15" s="27"/>
      <c r="AL15" s="27"/>
      <c r="AM15" s="27"/>
      <c r="AP15" t="s">
        <v>30</v>
      </c>
    </row>
    <row r="16" spans="1:39" ht="12" customHeight="1">
      <c r="A16" s="114"/>
      <c r="B16" s="100"/>
      <c r="C16" s="101"/>
      <c r="D16" s="101"/>
      <c r="E16" s="101"/>
      <c r="F16" s="101"/>
      <c r="G16" s="101"/>
      <c r="H16" s="102"/>
      <c r="I16" s="151"/>
      <c r="J16" s="152"/>
      <c r="K16" s="152"/>
      <c r="L16" s="153"/>
      <c r="M16" s="141"/>
      <c r="N16" s="142"/>
      <c r="O16" s="142"/>
      <c r="P16" s="142"/>
      <c r="Q16" s="142"/>
      <c r="R16" s="165"/>
      <c r="S16" s="151"/>
      <c r="T16" s="152"/>
      <c r="U16" s="153"/>
      <c r="V16" s="141"/>
      <c r="W16" s="142"/>
      <c r="X16" s="142"/>
      <c r="Y16" s="142"/>
      <c r="Z16" s="165"/>
      <c r="AA16" s="141"/>
      <c r="AB16" s="142"/>
      <c r="AC16" s="142"/>
      <c r="AD16" s="142"/>
      <c r="AE16" s="142"/>
      <c r="AF16" s="142"/>
      <c r="AG16" s="142"/>
      <c r="AH16" s="142"/>
      <c r="AI16" s="142"/>
      <c r="AJ16" s="143"/>
      <c r="AK16" s="27"/>
      <c r="AL16" s="27"/>
      <c r="AM16" s="27"/>
    </row>
    <row r="17" spans="1:39" ht="12" customHeight="1">
      <c r="A17" s="113">
        <v>2</v>
      </c>
      <c r="B17" s="97" t="s">
        <v>59</v>
      </c>
      <c r="C17" s="98"/>
      <c r="D17" s="98"/>
      <c r="E17" s="98"/>
      <c r="F17" s="98"/>
      <c r="G17" s="98"/>
      <c r="H17" s="99"/>
      <c r="I17" s="149" t="s">
        <v>60</v>
      </c>
      <c r="J17" s="150"/>
      <c r="K17" s="150"/>
      <c r="L17" s="163"/>
      <c r="M17" s="116">
        <v>50</v>
      </c>
      <c r="N17" s="117"/>
      <c r="O17" s="117"/>
      <c r="P17" s="117"/>
      <c r="Q17" s="117"/>
      <c r="R17" s="164"/>
      <c r="S17" s="149" t="s">
        <v>61</v>
      </c>
      <c r="T17" s="150"/>
      <c r="U17" s="163"/>
      <c r="V17" s="116">
        <v>2000</v>
      </c>
      <c r="W17" s="117"/>
      <c r="X17" s="117"/>
      <c r="Y17" s="117"/>
      <c r="Z17" s="164"/>
      <c r="AA17" s="116">
        <f>M17*V17</f>
        <v>100000</v>
      </c>
      <c r="AB17" s="117"/>
      <c r="AC17" s="117"/>
      <c r="AD17" s="117"/>
      <c r="AE17" s="117"/>
      <c r="AF17" s="117"/>
      <c r="AG17" s="117"/>
      <c r="AH17" s="117"/>
      <c r="AI17" s="117"/>
      <c r="AJ17" s="118"/>
      <c r="AK17" s="10"/>
      <c r="AL17" s="10"/>
      <c r="AM17" s="10"/>
    </row>
    <row r="18" spans="1:39" ht="12" customHeight="1">
      <c r="A18" s="114"/>
      <c r="B18" s="100"/>
      <c r="C18" s="101"/>
      <c r="D18" s="101"/>
      <c r="E18" s="101"/>
      <c r="F18" s="101"/>
      <c r="G18" s="101"/>
      <c r="H18" s="102"/>
      <c r="I18" s="151"/>
      <c r="J18" s="152"/>
      <c r="K18" s="152"/>
      <c r="L18" s="153"/>
      <c r="M18" s="141"/>
      <c r="N18" s="142"/>
      <c r="O18" s="142"/>
      <c r="P18" s="142"/>
      <c r="Q18" s="142"/>
      <c r="R18" s="165"/>
      <c r="S18" s="151"/>
      <c r="T18" s="152"/>
      <c r="U18" s="153"/>
      <c r="V18" s="141"/>
      <c r="W18" s="142"/>
      <c r="X18" s="142"/>
      <c r="Y18" s="142"/>
      <c r="Z18" s="165"/>
      <c r="AA18" s="141"/>
      <c r="AB18" s="142"/>
      <c r="AC18" s="142"/>
      <c r="AD18" s="142"/>
      <c r="AE18" s="142"/>
      <c r="AF18" s="142"/>
      <c r="AG18" s="142"/>
      <c r="AH18" s="142"/>
      <c r="AI18" s="142"/>
      <c r="AJ18" s="143"/>
      <c r="AK18" s="10"/>
      <c r="AL18" s="10"/>
      <c r="AM18" s="10"/>
    </row>
    <row r="19" spans="1:40" ht="12" customHeight="1">
      <c r="A19" s="113">
        <v>3</v>
      </c>
      <c r="B19" s="97" t="s">
        <v>62</v>
      </c>
      <c r="C19" s="98"/>
      <c r="D19" s="98"/>
      <c r="E19" s="98"/>
      <c r="F19" s="98"/>
      <c r="G19" s="98"/>
      <c r="H19" s="99"/>
      <c r="I19" s="149" t="s">
        <v>63</v>
      </c>
      <c r="J19" s="150"/>
      <c r="K19" s="150"/>
      <c r="L19" s="163"/>
      <c r="M19" s="116">
        <v>20</v>
      </c>
      <c r="N19" s="117"/>
      <c r="O19" s="117"/>
      <c r="P19" s="117"/>
      <c r="Q19" s="117"/>
      <c r="R19" s="164"/>
      <c r="S19" s="149" t="s">
        <v>58</v>
      </c>
      <c r="T19" s="150"/>
      <c r="U19" s="163"/>
      <c r="V19" s="116">
        <v>500</v>
      </c>
      <c r="W19" s="117"/>
      <c r="X19" s="117"/>
      <c r="Y19" s="117"/>
      <c r="Z19" s="164"/>
      <c r="AA19" s="116">
        <f>M19*V19</f>
        <v>10000</v>
      </c>
      <c r="AB19" s="117"/>
      <c r="AC19" s="117"/>
      <c r="AD19" s="117"/>
      <c r="AE19" s="117"/>
      <c r="AF19" s="117"/>
      <c r="AG19" s="117"/>
      <c r="AH19" s="117"/>
      <c r="AI19" s="117"/>
      <c r="AJ19" s="118"/>
      <c r="AK19" s="10"/>
      <c r="AL19" s="10"/>
      <c r="AM19" s="10"/>
      <c r="AN19" t="s">
        <v>11</v>
      </c>
    </row>
    <row r="20" spans="1:42" ht="12" customHeight="1">
      <c r="A20" s="114"/>
      <c r="B20" s="100"/>
      <c r="C20" s="101"/>
      <c r="D20" s="101"/>
      <c r="E20" s="101"/>
      <c r="F20" s="101"/>
      <c r="G20" s="101"/>
      <c r="H20" s="102"/>
      <c r="I20" s="151"/>
      <c r="J20" s="152"/>
      <c r="K20" s="152"/>
      <c r="L20" s="153"/>
      <c r="M20" s="141"/>
      <c r="N20" s="142"/>
      <c r="O20" s="142"/>
      <c r="P20" s="142"/>
      <c r="Q20" s="142"/>
      <c r="R20" s="165"/>
      <c r="S20" s="151"/>
      <c r="T20" s="152"/>
      <c r="U20" s="153"/>
      <c r="V20" s="141"/>
      <c r="W20" s="142"/>
      <c r="X20" s="142"/>
      <c r="Y20" s="142"/>
      <c r="Z20" s="165"/>
      <c r="AA20" s="141"/>
      <c r="AB20" s="142"/>
      <c r="AC20" s="142"/>
      <c r="AD20" s="142"/>
      <c r="AE20" s="142"/>
      <c r="AF20" s="142"/>
      <c r="AG20" s="142"/>
      <c r="AH20" s="142"/>
      <c r="AI20" s="142"/>
      <c r="AJ20" s="143"/>
      <c r="AK20" s="10"/>
      <c r="AL20" s="10"/>
      <c r="AM20" s="10"/>
      <c r="AN20">
        <v>1</v>
      </c>
      <c r="AO20" t="s">
        <v>9</v>
      </c>
      <c r="AP20" t="s">
        <v>12</v>
      </c>
    </row>
    <row r="21" spans="1:42" ht="12" customHeight="1">
      <c r="A21" s="113">
        <v>4</v>
      </c>
      <c r="B21" s="97"/>
      <c r="C21" s="98"/>
      <c r="D21" s="98"/>
      <c r="E21" s="98"/>
      <c r="F21" s="98"/>
      <c r="G21" s="98"/>
      <c r="H21" s="99"/>
      <c r="I21" s="226"/>
      <c r="J21" s="98"/>
      <c r="K21" s="98"/>
      <c r="L21" s="99"/>
      <c r="M21" s="220"/>
      <c r="N21" s="221"/>
      <c r="O21" s="221"/>
      <c r="P21" s="221"/>
      <c r="Q21" s="221"/>
      <c r="R21" s="222"/>
      <c r="S21" s="202"/>
      <c r="T21" s="110"/>
      <c r="U21" s="111"/>
      <c r="V21" s="220"/>
      <c r="W21" s="221"/>
      <c r="X21" s="221"/>
      <c r="Y21" s="221"/>
      <c r="Z21" s="222"/>
      <c r="AA21" s="116"/>
      <c r="AB21" s="117"/>
      <c r="AC21" s="117"/>
      <c r="AD21" s="117"/>
      <c r="AE21" s="117"/>
      <c r="AF21" s="117"/>
      <c r="AG21" s="117"/>
      <c r="AH21" s="117"/>
      <c r="AI21" s="117"/>
      <c r="AJ21" s="118"/>
      <c r="AK21" s="27"/>
      <c r="AL21" s="27"/>
      <c r="AM21" s="27"/>
      <c r="AP21" t="s">
        <v>13</v>
      </c>
    </row>
    <row r="22" spans="1:39" ht="9.75" customHeight="1">
      <c r="A22" s="114"/>
      <c r="B22" s="100"/>
      <c r="C22" s="101"/>
      <c r="D22" s="101"/>
      <c r="E22" s="101"/>
      <c r="F22" s="101"/>
      <c r="G22" s="101"/>
      <c r="H22" s="102"/>
      <c r="I22" s="100"/>
      <c r="J22" s="101"/>
      <c r="K22" s="101"/>
      <c r="L22" s="102"/>
      <c r="M22" s="223"/>
      <c r="N22" s="224"/>
      <c r="O22" s="224"/>
      <c r="P22" s="224"/>
      <c r="Q22" s="224"/>
      <c r="R22" s="225"/>
      <c r="S22" s="187"/>
      <c r="T22" s="108"/>
      <c r="U22" s="109"/>
      <c r="V22" s="223"/>
      <c r="W22" s="224"/>
      <c r="X22" s="224"/>
      <c r="Y22" s="224"/>
      <c r="Z22" s="225"/>
      <c r="AA22" s="141"/>
      <c r="AB22" s="142"/>
      <c r="AC22" s="142"/>
      <c r="AD22" s="142"/>
      <c r="AE22" s="142"/>
      <c r="AF22" s="142"/>
      <c r="AG22" s="142"/>
      <c r="AH22" s="142"/>
      <c r="AI22" s="142"/>
      <c r="AJ22" s="143"/>
      <c r="AK22" s="38"/>
      <c r="AL22" s="38"/>
      <c r="AM22" s="38"/>
    </row>
    <row r="23" spans="1:42" ht="14.25" customHeight="1">
      <c r="A23" s="113">
        <v>5</v>
      </c>
      <c r="B23" s="97"/>
      <c r="C23" s="98"/>
      <c r="D23" s="98"/>
      <c r="E23" s="98"/>
      <c r="F23" s="98"/>
      <c r="G23" s="98"/>
      <c r="H23" s="99"/>
      <c r="I23" s="226"/>
      <c r="J23" s="98"/>
      <c r="K23" s="98"/>
      <c r="L23" s="99"/>
      <c r="M23" s="220"/>
      <c r="N23" s="221"/>
      <c r="O23" s="221"/>
      <c r="P23" s="221"/>
      <c r="Q23" s="221"/>
      <c r="R23" s="222"/>
      <c r="S23" s="202"/>
      <c r="T23" s="110"/>
      <c r="U23" s="111"/>
      <c r="V23" s="220"/>
      <c r="W23" s="221"/>
      <c r="X23" s="221"/>
      <c r="Y23" s="221"/>
      <c r="Z23" s="222"/>
      <c r="AA23" s="116"/>
      <c r="AB23" s="117"/>
      <c r="AC23" s="117"/>
      <c r="AD23" s="117"/>
      <c r="AE23" s="117"/>
      <c r="AF23" s="117"/>
      <c r="AG23" s="117"/>
      <c r="AH23" s="117"/>
      <c r="AI23" s="117"/>
      <c r="AJ23" s="118"/>
      <c r="AK23" s="38"/>
      <c r="AL23" s="38"/>
      <c r="AM23" s="38"/>
      <c r="AN23">
        <v>2</v>
      </c>
      <c r="AO23" t="s">
        <v>9</v>
      </c>
      <c r="AP23" t="s">
        <v>14</v>
      </c>
    </row>
    <row r="24" spans="1:42" ht="12" customHeight="1">
      <c r="A24" s="114"/>
      <c r="B24" s="100"/>
      <c r="C24" s="101"/>
      <c r="D24" s="101"/>
      <c r="E24" s="101"/>
      <c r="F24" s="101"/>
      <c r="G24" s="101"/>
      <c r="H24" s="102"/>
      <c r="I24" s="100"/>
      <c r="J24" s="101"/>
      <c r="K24" s="101"/>
      <c r="L24" s="102"/>
      <c r="M24" s="223"/>
      <c r="N24" s="224"/>
      <c r="O24" s="224"/>
      <c r="P24" s="224"/>
      <c r="Q24" s="224"/>
      <c r="R24" s="225"/>
      <c r="S24" s="187"/>
      <c r="T24" s="108"/>
      <c r="U24" s="109"/>
      <c r="V24" s="223"/>
      <c r="W24" s="224"/>
      <c r="X24" s="224"/>
      <c r="Y24" s="224"/>
      <c r="Z24" s="225"/>
      <c r="AA24" s="141"/>
      <c r="AB24" s="142"/>
      <c r="AC24" s="142"/>
      <c r="AD24" s="142"/>
      <c r="AE24" s="142"/>
      <c r="AF24" s="142"/>
      <c r="AG24" s="142"/>
      <c r="AH24" s="142"/>
      <c r="AI24" s="142"/>
      <c r="AJ24" s="143"/>
      <c r="AK24" s="27"/>
      <c r="AL24" s="27"/>
      <c r="AM24" s="27"/>
      <c r="AP24" t="s">
        <v>10</v>
      </c>
    </row>
    <row r="25" spans="1:39" ht="12" customHeight="1">
      <c r="A25" s="113">
        <v>6</v>
      </c>
      <c r="B25" s="97"/>
      <c r="C25" s="98"/>
      <c r="D25" s="98"/>
      <c r="E25" s="98"/>
      <c r="F25" s="98"/>
      <c r="G25" s="98"/>
      <c r="H25" s="99"/>
      <c r="I25" s="226"/>
      <c r="J25" s="98"/>
      <c r="K25" s="98"/>
      <c r="L25" s="99"/>
      <c r="M25" s="220"/>
      <c r="N25" s="221"/>
      <c r="O25" s="221"/>
      <c r="P25" s="221"/>
      <c r="Q25" s="221"/>
      <c r="R25" s="222"/>
      <c r="S25" s="202"/>
      <c r="T25" s="110"/>
      <c r="U25" s="111"/>
      <c r="V25" s="220"/>
      <c r="W25" s="221"/>
      <c r="X25" s="221"/>
      <c r="Y25" s="221"/>
      <c r="Z25" s="222"/>
      <c r="AA25" s="116"/>
      <c r="AB25" s="117"/>
      <c r="AC25" s="117"/>
      <c r="AD25" s="117"/>
      <c r="AE25" s="117"/>
      <c r="AF25" s="117"/>
      <c r="AG25" s="117"/>
      <c r="AH25" s="117"/>
      <c r="AI25" s="117"/>
      <c r="AJ25" s="118"/>
      <c r="AK25" s="27"/>
      <c r="AL25" s="27"/>
      <c r="AM25" s="27"/>
    </row>
    <row r="26" spans="1:39" ht="12" customHeight="1">
      <c r="A26" s="114"/>
      <c r="B26" s="100"/>
      <c r="C26" s="101"/>
      <c r="D26" s="101"/>
      <c r="E26" s="101"/>
      <c r="F26" s="101"/>
      <c r="G26" s="101"/>
      <c r="H26" s="102"/>
      <c r="I26" s="100"/>
      <c r="J26" s="101"/>
      <c r="K26" s="101"/>
      <c r="L26" s="102"/>
      <c r="M26" s="223"/>
      <c r="N26" s="224"/>
      <c r="O26" s="224"/>
      <c r="P26" s="224"/>
      <c r="Q26" s="224"/>
      <c r="R26" s="225"/>
      <c r="S26" s="187"/>
      <c r="T26" s="108"/>
      <c r="U26" s="109"/>
      <c r="V26" s="223"/>
      <c r="W26" s="224"/>
      <c r="X26" s="224"/>
      <c r="Y26" s="224"/>
      <c r="Z26" s="225"/>
      <c r="AA26" s="141"/>
      <c r="AB26" s="142"/>
      <c r="AC26" s="142"/>
      <c r="AD26" s="142"/>
      <c r="AE26" s="142"/>
      <c r="AF26" s="142"/>
      <c r="AG26" s="142"/>
      <c r="AH26" s="142"/>
      <c r="AI26" s="142"/>
      <c r="AJ26" s="143"/>
      <c r="AK26" s="10"/>
      <c r="AL26" s="10"/>
      <c r="AM26" s="10"/>
    </row>
    <row r="27" spans="1:57" ht="12" customHeight="1">
      <c r="A27" s="113">
        <v>7</v>
      </c>
      <c r="B27" s="97"/>
      <c r="C27" s="98"/>
      <c r="D27" s="98"/>
      <c r="E27" s="98"/>
      <c r="F27" s="98"/>
      <c r="G27" s="98"/>
      <c r="H27" s="99"/>
      <c r="I27" s="226"/>
      <c r="J27" s="98"/>
      <c r="K27" s="98"/>
      <c r="L27" s="99"/>
      <c r="M27" s="220"/>
      <c r="N27" s="221"/>
      <c r="O27" s="221"/>
      <c r="P27" s="221"/>
      <c r="Q27" s="221"/>
      <c r="R27" s="222"/>
      <c r="S27" s="202"/>
      <c r="T27" s="110"/>
      <c r="U27" s="111"/>
      <c r="V27" s="220"/>
      <c r="W27" s="221"/>
      <c r="X27" s="221"/>
      <c r="Y27" s="221"/>
      <c r="Z27" s="222"/>
      <c r="AA27" s="116"/>
      <c r="AB27" s="117"/>
      <c r="AC27" s="117"/>
      <c r="AD27" s="117"/>
      <c r="AE27" s="117"/>
      <c r="AF27" s="117"/>
      <c r="AG27" s="117"/>
      <c r="AH27" s="117"/>
      <c r="AI27" s="117"/>
      <c r="AJ27" s="118"/>
      <c r="AK27" s="10"/>
      <c r="AL27" s="10"/>
      <c r="AM27" s="10"/>
      <c r="AN27" s="10"/>
      <c r="AO27" s="10"/>
      <c r="AP27" s="10"/>
      <c r="AQ27" s="27"/>
      <c r="AR27" s="27"/>
      <c r="AS27" s="27"/>
      <c r="AT27" s="10"/>
      <c r="AU27" s="10"/>
      <c r="AV27" s="10"/>
      <c r="AW27" s="10"/>
      <c r="AX27" s="10"/>
      <c r="AY27" s="10"/>
      <c r="AZ27" s="27"/>
      <c r="BA27" s="27"/>
      <c r="BB27" s="27"/>
      <c r="BC27" s="27"/>
      <c r="BD27" s="27"/>
      <c r="BE27" s="27"/>
    </row>
    <row r="28" spans="1:57" ht="12" customHeight="1">
      <c r="A28" s="115"/>
      <c r="B28" s="100"/>
      <c r="C28" s="101"/>
      <c r="D28" s="101"/>
      <c r="E28" s="101"/>
      <c r="F28" s="101"/>
      <c r="G28" s="101"/>
      <c r="H28" s="102"/>
      <c r="I28" s="100"/>
      <c r="J28" s="101"/>
      <c r="K28" s="101"/>
      <c r="L28" s="102"/>
      <c r="M28" s="223"/>
      <c r="N28" s="224"/>
      <c r="O28" s="224"/>
      <c r="P28" s="224"/>
      <c r="Q28" s="224"/>
      <c r="R28" s="225"/>
      <c r="S28" s="187"/>
      <c r="T28" s="108"/>
      <c r="U28" s="109"/>
      <c r="V28" s="223"/>
      <c r="W28" s="224"/>
      <c r="X28" s="224"/>
      <c r="Y28" s="224"/>
      <c r="Z28" s="225"/>
      <c r="AA28" s="141"/>
      <c r="AB28" s="142"/>
      <c r="AC28" s="142"/>
      <c r="AD28" s="142"/>
      <c r="AE28" s="142"/>
      <c r="AF28" s="142"/>
      <c r="AG28" s="142"/>
      <c r="AH28" s="142"/>
      <c r="AI28" s="142"/>
      <c r="AJ28" s="143"/>
      <c r="AK28" s="10"/>
      <c r="AL28" s="10"/>
      <c r="AM28" s="10"/>
      <c r="AN28" s="10"/>
      <c r="AO28" s="10"/>
      <c r="AP28" s="10"/>
      <c r="AQ28" s="27"/>
      <c r="AR28" s="27"/>
      <c r="AS28" s="27"/>
      <c r="AT28" s="10"/>
      <c r="AU28" s="10"/>
      <c r="AV28" s="10"/>
      <c r="AW28" s="10"/>
      <c r="AX28" s="10"/>
      <c r="AY28" s="10"/>
      <c r="AZ28" s="27"/>
      <c r="BA28" s="27"/>
      <c r="BB28" s="27"/>
      <c r="BC28" s="27"/>
      <c r="BD28" s="27"/>
      <c r="BE28" s="27"/>
    </row>
    <row r="29" spans="1:57" ht="12" customHeight="1">
      <c r="A29" s="113">
        <v>8</v>
      </c>
      <c r="B29" s="97"/>
      <c r="C29" s="98"/>
      <c r="D29" s="98"/>
      <c r="E29" s="98"/>
      <c r="F29" s="98"/>
      <c r="G29" s="98"/>
      <c r="H29" s="99"/>
      <c r="I29" s="226"/>
      <c r="J29" s="98"/>
      <c r="K29" s="98"/>
      <c r="L29" s="99"/>
      <c r="M29" s="220"/>
      <c r="N29" s="221"/>
      <c r="O29" s="221"/>
      <c r="P29" s="221"/>
      <c r="Q29" s="221"/>
      <c r="R29" s="222"/>
      <c r="S29" s="202"/>
      <c r="T29" s="110"/>
      <c r="U29" s="111"/>
      <c r="V29" s="220"/>
      <c r="W29" s="221"/>
      <c r="X29" s="221"/>
      <c r="Y29" s="221"/>
      <c r="Z29" s="222"/>
      <c r="AA29" s="116"/>
      <c r="AB29" s="117"/>
      <c r="AC29" s="117"/>
      <c r="AD29" s="117"/>
      <c r="AE29" s="117"/>
      <c r="AF29" s="117"/>
      <c r="AG29" s="117"/>
      <c r="AH29" s="117"/>
      <c r="AI29" s="117"/>
      <c r="AJ29" s="11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2" customHeight="1">
      <c r="A30" s="114"/>
      <c r="B30" s="100"/>
      <c r="C30" s="101"/>
      <c r="D30" s="101"/>
      <c r="E30" s="101"/>
      <c r="F30" s="101"/>
      <c r="G30" s="101"/>
      <c r="H30" s="102"/>
      <c r="I30" s="100"/>
      <c r="J30" s="101"/>
      <c r="K30" s="101"/>
      <c r="L30" s="102"/>
      <c r="M30" s="223"/>
      <c r="N30" s="224"/>
      <c r="O30" s="224"/>
      <c r="P30" s="224"/>
      <c r="Q30" s="224"/>
      <c r="R30" s="225"/>
      <c r="S30" s="187"/>
      <c r="T30" s="108"/>
      <c r="U30" s="109"/>
      <c r="V30" s="223"/>
      <c r="W30" s="224"/>
      <c r="X30" s="224"/>
      <c r="Y30" s="224"/>
      <c r="Z30" s="225"/>
      <c r="AA30" s="141"/>
      <c r="AB30" s="142"/>
      <c r="AC30" s="142"/>
      <c r="AD30" s="142"/>
      <c r="AE30" s="142"/>
      <c r="AF30" s="142"/>
      <c r="AG30" s="142"/>
      <c r="AH30" s="142"/>
      <c r="AI30" s="142"/>
      <c r="AJ30" s="143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36" ht="12" customHeight="1">
      <c r="A31" s="113">
        <v>9</v>
      </c>
      <c r="B31" s="97"/>
      <c r="C31" s="98"/>
      <c r="D31" s="98"/>
      <c r="E31" s="98"/>
      <c r="F31" s="98"/>
      <c r="G31" s="98"/>
      <c r="H31" s="99"/>
      <c r="I31" s="226"/>
      <c r="J31" s="98"/>
      <c r="K31" s="98"/>
      <c r="L31" s="99"/>
      <c r="M31" s="220"/>
      <c r="N31" s="221"/>
      <c r="O31" s="221"/>
      <c r="P31" s="221"/>
      <c r="Q31" s="221"/>
      <c r="R31" s="222"/>
      <c r="S31" s="202"/>
      <c r="T31" s="110"/>
      <c r="U31" s="111"/>
      <c r="V31" s="220"/>
      <c r="W31" s="221"/>
      <c r="X31" s="221"/>
      <c r="Y31" s="221"/>
      <c r="Z31" s="222"/>
      <c r="AA31" s="116"/>
      <c r="AB31" s="117"/>
      <c r="AC31" s="117"/>
      <c r="AD31" s="117"/>
      <c r="AE31" s="117"/>
      <c r="AF31" s="117"/>
      <c r="AG31" s="117"/>
      <c r="AH31" s="117"/>
      <c r="AI31" s="117"/>
      <c r="AJ31" s="118"/>
    </row>
    <row r="32" spans="1:36" ht="13.5" customHeight="1">
      <c r="A32" s="114"/>
      <c r="B32" s="100"/>
      <c r="C32" s="101"/>
      <c r="D32" s="101"/>
      <c r="E32" s="101"/>
      <c r="F32" s="101"/>
      <c r="G32" s="101"/>
      <c r="H32" s="102"/>
      <c r="I32" s="100"/>
      <c r="J32" s="101"/>
      <c r="K32" s="101"/>
      <c r="L32" s="102"/>
      <c r="M32" s="223"/>
      <c r="N32" s="224"/>
      <c r="O32" s="224"/>
      <c r="P32" s="224"/>
      <c r="Q32" s="224"/>
      <c r="R32" s="225"/>
      <c r="S32" s="187"/>
      <c r="T32" s="108"/>
      <c r="U32" s="109"/>
      <c r="V32" s="223"/>
      <c r="W32" s="224"/>
      <c r="X32" s="224"/>
      <c r="Y32" s="224"/>
      <c r="Z32" s="225"/>
      <c r="AA32" s="141"/>
      <c r="AB32" s="142"/>
      <c r="AC32" s="142"/>
      <c r="AD32" s="142"/>
      <c r="AE32" s="142"/>
      <c r="AF32" s="142"/>
      <c r="AG32" s="142"/>
      <c r="AH32" s="142"/>
      <c r="AI32" s="142"/>
      <c r="AJ32" s="143"/>
    </row>
    <row r="33" spans="1:36" ht="13.5">
      <c r="A33" s="113">
        <v>10</v>
      </c>
      <c r="B33" s="97"/>
      <c r="C33" s="98"/>
      <c r="D33" s="98"/>
      <c r="E33" s="98"/>
      <c r="F33" s="98"/>
      <c r="G33" s="98"/>
      <c r="H33" s="99"/>
      <c r="I33" s="226"/>
      <c r="J33" s="98"/>
      <c r="K33" s="98"/>
      <c r="L33" s="99"/>
      <c r="M33" s="220"/>
      <c r="N33" s="221"/>
      <c r="O33" s="221"/>
      <c r="P33" s="221"/>
      <c r="Q33" s="221"/>
      <c r="R33" s="222"/>
      <c r="S33" s="202"/>
      <c r="T33" s="110"/>
      <c r="U33" s="111"/>
      <c r="V33" s="220"/>
      <c r="W33" s="221"/>
      <c r="X33" s="221"/>
      <c r="Y33" s="221"/>
      <c r="Z33" s="222"/>
      <c r="AA33" s="116"/>
      <c r="AB33" s="117"/>
      <c r="AC33" s="117"/>
      <c r="AD33" s="117"/>
      <c r="AE33" s="117"/>
      <c r="AF33" s="117"/>
      <c r="AG33" s="117"/>
      <c r="AH33" s="117"/>
      <c r="AI33" s="117"/>
      <c r="AJ33" s="118"/>
    </row>
    <row r="34" spans="1:36" ht="14.25" thickBot="1">
      <c r="A34" s="115"/>
      <c r="B34" s="100"/>
      <c r="C34" s="101"/>
      <c r="D34" s="101"/>
      <c r="E34" s="101"/>
      <c r="F34" s="101"/>
      <c r="G34" s="101"/>
      <c r="H34" s="102"/>
      <c r="I34" s="100"/>
      <c r="J34" s="101"/>
      <c r="K34" s="101"/>
      <c r="L34" s="102"/>
      <c r="M34" s="227"/>
      <c r="N34" s="228"/>
      <c r="O34" s="228"/>
      <c r="P34" s="228"/>
      <c r="Q34" s="228"/>
      <c r="R34" s="229"/>
      <c r="S34" s="187"/>
      <c r="T34" s="108"/>
      <c r="U34" s="109"/>
      <c r="V34" s="223"/>
      <c r="W34" s="224"/>
      <c r="X34" s="224"/>
      <c r="Y34" s="224"/>
      <c r="Z34" s="225"/>
      <c r="AA34" s="141"/>
      <c r="AB34" s="142"/>
      <c r="AC34" s="142"/>
      <c r="AD34" s="142"/>
      <c r="AE34" s="142"/>
      <c r="AF34" s="142"/>
      <c r="AG34" s="142"/>
      <c r="AH34" s="142"/>
      <c r="AI34" s="142"/>
      <c r="AJ34" s="143"/>
    </row>
    <row r="35" spans="1:36" ht="15" customHeight="1" thickBot="1" thickTop="1">
      <c r="A35" s="146"/>
      <c r="B35" s="104" t="s">
        <v>31</v>
      </c>
      <c r="C35" s="105"/>
      <c r="D35" s="105"/>
      <c r="E35" s="105"/>
      <c r="F35" s="105"/>
      <c r="G35" s="105"/>
      <c r="H35" s="106"/>
      <c r="I35" s="36"/>
      <c r="J35" s="36"/>
      <c r="K35" s="36"/>
      <c r="L35" s="36"/>
      <c r="M35" s="24"/>
      <c r="N35" s="53"/>
      <c r="O35" s="53"/>
      <c r="P35" s="53"/>
      <c r="Q35" s="53"/>
      <c r="R35" s="36"/>
      <c r="S35" s="24"/>
      <c r="T35" s="36"/>
      <c r="U35" s="36"/>
      <c r="V35" s="62"/>
      <c r="W35" s="63"/>
      <c r="X35" s="63"/>
      <c r="Y35" s="63"/>
      <c r="Z35" s="63"/>
      <c r="AA35" s="190">
        <f>SUM(AA15:AJ34)</f>
        <v>120000</v>
      </c>
      <c r="AB35" s="191"/>
      <c r="AC35" s="191"/>
      <c r="AD35" s="191"/>
      <c r="AE35" s="191"/>
      <c r="AF35" s="191"/>
      <c r="AG35" s="191"/>
      <c r="AH35" s="191"/>
      <c r="AI35" s="191"/>
      <c r="AJ35" s="192"/>
    </row>
    <row r="36" spans="1:36" ht="13.5">
      <c r="A36" s="103"/>
      <c r="B36" s="107"/>
      <c r="C36" s="108"/>
      <c r="D36" s="108"/>
      <c r="E36" s="108"/>
      <c r="F36" s="108"/>
      <c r="G36" s="108"/>
      <c r="H36" s="109"/>
      <c r="I36" s="9"/>
      <c r="J36" s="9"/>
      <c r="K36" s="9"/>
      <c r="L36" s="9"/>
      <c r="M36" s="16"/>
      <c r="N36" s="54"/>
      <c r="O36" s="54"/>
      <c r="P36" s="54"/>
      <c r="Q36" s="54"/>
      <c r="R36" s="9"/>
      <c r="S36" s="16"/>
      <c r="T36" s="9"/>
      <c r="U36" s="9"/>
      <c r="V36" s="64"/>
      <c r="W36" s="65"/>
      <c r="X36" s="65"/>
      <c r="Y36" s="65"/>
      <c r="Z36" s="65"/>
      <c r="AA36" s="193"/>
      <c r="AB36" s="194"/>
      <c r="AC36" s="194"/>
      <c r="AD36" s="194"/>
      <c r="AE36" s="194"/>
      <c r="AF36" s="194"/>
      <c r="AG36" s="194"/>
      <c r="AH36" s="194"/>
      <c r="AI36" s="194"/>
      <c r="AJ36" s="195"/>
    </row>
    <row r="37" spans="1:36" ht="13.5">
      <c r="A37" s="103"/>
      <c r="B37" s="110" t="s">
        <v>26</v>
      </c>
      <c r="C37" s="110"/>
      <c r="D37" s="110"/>
      <c r="E37" s="110"/>
      <c r="F37" s="110"/>
      <c r="G37" s="110"/>
      <c r="H37" s="111"/>
      <c r="I37" s="27"/>
      <c r="J37" s="27"/>
      <c r="K37" s="27"/>
      <c r="L37" s="27"/>
      <c r="M37" s="32"/>
      <c r="N37" s="27"/>
      <c r="O37" s="46"/>
      <c r="P37" s="27"/>
      <c r="Q37" s="25"/>
      <c r="R37" s="27"/>
      <c r="S37" s="32"/>
      <c r="T37" s="27"/>
      <c r="U37" s="27"/>
      <c r="V37" s="66"/>
      <c r="W37" s="67"/>
      <c r="X37" s="67"/>
      <c r="Y37" s="67"/>
      <c r="Z37" s="67"/>
      <c r="AA37" s="193">
        <f>ROUNDDOWN((AA35*0.08),0)</f>
        <v>9600</v>
      </c>
      <c r="AB37" s="194"/>
      <c r="AC37" s="194"/>
      <c r="AD37" s="194"/>
      <c r="AE37" s="194"/>
      <c r="AF37" s="194"/>
      <c r="AG37" s="194"/>
      <c r="AH37" s="194"/>
      <c r="AI37" s="194"/>
      <c r="AJ37" s="195"/>
    </row>
    <row r="38" spans="1:36" ht="13.5">
      <c r="A38" s="103"/>
      <c r="B38" s="108"/>
      <c r="C38" s="108"/>
      <c r="D38" s="108"/>
      <c r="E38" s="108"/>
      <c r="F38" s="108"/>
      <c r="G38" s="108"/>
      <c r="H38" s="109"/>
      <c r="I38" s="27"/>
      <c r="J38" s="27"/>
      <c r="K38" s="27"/>
      <c r="L38" s="27"/>
      <c r="M38" s="32"/>
      <c r="N38" s="27"/>
      <c r="O38" s="46"/>
      <c r="P38" s="27"/>
      <c r="Q38" s="26"/>
      <c r="R38" s="27"/>
      <c r="S38" s="32"/>
      <c r="T38" s="27"/>
      <c r="U38" s="27"/>
      <c r="V38" s="66"/>
      <c r="W38" s="67"/>
      <c r="X38" s="67"/>
      <c r="Y38" s="67"/>
      <c r="Z38" s="67"/>
      <c r="AA38" s="193"/>
      <c r="AB38" s="194"/>
      <c r="AC38" s="194"/>
      <c r="AD38" s="194"/>
      <c r="AE38" s="194"/>
      <c r="AF38" s="194"/>
      <c r="AG38" s="194"/>
      <c r="AH38" s="194"/>
      <c r="AI38" s="194"/>
      <c r="AJ38" s="195"/>
    </row>
    <row r="39" spans="1:36" ht="14.25" thickBot="1">
      <c r="A39" s="103"/>
      <c r="B39" s="110" t="s">
        <v>32</v>
      </c>
      <c r="C39" s="110"/>
      <c r="D39" s="110"/>
      <c r="E39" s="110"/>
      <c r="F39" s="110"/>
      <c r="G39" s="110"/>
      <c r="H39" s="111"/>
      <c r="I39" s="14"/>
      <c r="J39" s="14"/>
      <c r="K39" s="14"/>
      <c r="L39" s="14"/>
      <c r="M39" s="13"/>
      <c r="N39" s="55"/>
      <c r="O39" s="55"/>
      <c r="P39" s="55"/>
      <c r="Q39" s="55"/>
      <c r="R39" s="14"/>
      <c r="S39" s="13"/>
      <c r="T39" s="14"/>
      <c r="U39" s="14"/>
      <c r="V39" s="68"/>
      <c r="W39" s="69"/>
      <c r="X39" s="69"/>
      <c r="Y39" s="69"/>
      <c r="Z39" s="69"/>
      <c r="AA39" s="193">
        <f>AA35+AA37</f>
        <v>129600</v>
      </c>
      <c r="AB39" s="194"/>
      <c r="AC39" s="194"/>
      <c r="AD39" s="194"/>
      <c r="AE39" s="194"/>
      <c r="AF39" s="194"/>
      <c r="AG39" s="194"/>
      <c r="AH39" s="194"/>
      <c r="AI39" s="194"/>
      <c r="AJ39" s="195"/>
    </row>
    <row r="40" spans="1:36" ht="14.25" thickBot="1">
      <c r="A40" s="103"/>
      <c r="B40" s="126"/>
      <c r="C40" s="126"/>
      <c r="D40" s="126"/>
      <c r="E40" s="126"/>
      <c r="F40" s="126"/>
      <c r="G40" s="126"/>
      <c r="H40" s="172"/>
      <c r="I40" s="19"/>
      <c r="J40" s="20"/>
      <c r="K40" s="20"/>
      <c r="L40" s="22"/>
      <c r="M40" s="20"/>
      <c r="N40" s="56"/>
      <c r="O40" s="56"/>
      <c r="P40" s="56"/>
      <c r="Q40" s="56"/>
      <c r="R40" s="20"/>
      <c r="S40" s="19"/>
      <c r="T40" s="20"/>
      <c r="U40" s="22"/>
      <c r="V40" s="70"/>
      <c r="W40" s="70"/>
      <c r="X40" s="70"/>
      <c r="Y40" s="70"/>
      <c r="Z40" s="70"/>
      <c r="AA40" s="199"/>
      <c r="AB40" s="200"/>
      <c r="AC40" s="200"/>
      <c r="AD40" s="200"/>
      <c r="AE40" s="200"/>
      <c r="AF40" s="200"/>
      <c r="AG40" s="200"/>
      <c r="AH40" s="200"/>
      <c r="AI40" s="200"/>
      <c r="AJ40" s="201"/>
    </row>
    <row r="41" ht="14.25" thickTop="1"/>
    <row r="42" spans="1:58" ht="24.75" thickBot="1">
      <c r="A42" s="112" t="s">
        <v>0</v>
      </c>
      <c r="B42" s="112"/>
      <c r="C42" s="112"/>
      <c r="D42" s="112"/>
      <c r="E42" s="112"/>
      <c r="F42" s="112"/>
      <c r="G42" s="112"/>
      <c r="H42" s="112"/>
      <c r="I42" s="112"/>
      <c r="J42" s="95"/>
      <c r="K42" s="95"/>
      <c r="L42" s="95"/>
      <c r="M42" s="95"/>
      <c r="N42" s="95"/>
      <c r="O42" s="95"/>
      <c r="P42" s="95"/>
      <c r="Q42" s="95"/>
      <c r="Y42" s="92" t="s">
        <v>29</v>
      </c>
      <c r="Z42" s="93"/>
      <c r="AA42" s="93"/>
      <c r="AB42" s="93"/>
      <c r="AC42" s="93"/>
      <c r="AD42" s="93"/>
      <c r="AE42" s="93"/>
      <c r="AF42" s="93"/>
      <c r="AG42" s="93"/>
      <c r="AH42" s="93"/>
      <c r="AI42" s="6"/>
      <c r="AJ42" s="6"/>
      <c r="AK42" s="6"/>
      <c r="AL42" s="6"/>
      <c r="AM42" s="6"/>
      <c r="AN42" s="6"/>
      <c r="AO42" s="6"/>
      <c r="BB42" s="91" t="s">
        <v>23</v>
      </c>
      <c r="BC42" s="91"/>
      <c r="BD42" s="91"/>
      <c r="BE42" s="91"/>
      <c r="BF42" s="91"/>
    </row>
    <row r="43" spans="23:34" ht="18" customHeight="1" thickTop="1">
      <c r="W43" s="44"/>
      <c r="X43" s="44" t="s">
        <v>37</v>
      </c>
      <c r="AA43" s="157" t="s">
        <v>71</v>
      </c>
      <c r="AB43" s="145"/>
      <c r="AC43" s="145"/>
      <c r="AD43" s="145"/>
      <c r="AE43" s="145"/>
      <c r="AF43" s="145"/>
      <c r="AG43" s="145"/>
      <c r="AH43" s="145"/>
    </row>
    <row r="44" spans="20:38" ht="19.5" customHeight="1">
      <c r="T44" s="44"/>
      <c r="U44" s="44"/>
      <c r="V44" s="44"/>
      <c r="W44" s="44"/>
      <c r="X44" s="95" t="str">
        <f>'請求書(3)'!X3:Y3</f>
        <v>○○</v>
      </c>
      <c r="Y44" s="95"/>
      <c r="Z44" s="94" t="s">
        <v>47</v>
      </c>
      <c r="AA44" s="94"/>
      <c r="AB44" s="95" t="str">
        <f>'請求書(3)'!AB3:AC3</f>
        <v>○○</v>
      </c>
      <c r="AC44" s="95"/>
      <c r="AD44" s="94" t="s">
        <v>48</v>
      </c>
      <c r="AE44" s="94"/>
      <c r="AF44" s="95" t="str">
        <f>'請求書(3)'!AF3:AG3</f>
        <v>○○</v>
      </c>
      <c r="AG44" s="95"/>
      <c r="AH44" s="94" t="s">
        <v>45</v>
      </c>
      <c r="AI44" s="94"/>
      <c r="AJ44" s="94" t="s">
        <v>49</v>
      </c>
      <c r="AK44" s="94"/>
      <c r="AL44" s="94"/>
    </row>
    <row r="45" spans="32:34" ht="17.25" customHeight="1" thickBot="1">
      <c r="AF45" s="95"/>
      <c r="AG45" s="95"/>
      <c r="AH45" s="95"/>
    </row>
    <row r="46" spans="1:32" ht="14.25" customHeight="1" thickTop="1">
      <c r="A46" s="78" t="s">
        <v>3</v>
      </c>
      <c r="B46" s="79"/>
      <c r="C46" s="208" t="str">
        <f>'請求書(3)'!C5</f>
        <v>○○様</v>
      </c>
      <c r="D46" s="105"/>
      <c r="E46" s="105"/>
      <c r="F46" s="106"/>
      <c r="G46" s="186" t="s">
        <v>5</v>
      </c>
      <c r="H46" s="208"/>
      <c r="I46" s="208"/>
      <c r="J46" s="208"/>
      <c r="K46" s="208"/>
      <c r="L46" s="209"/>
      <c r="M46" s="186"/>
      <c r="N46" s="106"/>
      <c r="O46" s="186"/>
      <c r="P46" s="106"/>
      <c r="Q46" s="186"/>
      <c r="R46" s="106"/>
      <c r="S46" s="186"/>
      <c r="T46" s="106"/>
      <c r="U46" s="186"/>
      <c r="V46" s="206"/>
      <c r="W46" s="57"/>
      <c r="X46" s="27"/>
      <c r="Y46" s="27"/>
      <c r="Z46" s="27"/>
      <c r="AA46" s="27"/>
      <c r="AB46" s="27"/>
      <c r="AF46" t="s">
        <v>38</v>
      </c>
    </row>
    <row r="47" spans="1:47" ht="14.25" customHeight="1">
      <c r="A47" s="80"/>
      <c r="B47" s="81"/>
      <c r="C47" s="108"/>
      <c r="D47" s="108"/>
      <c r="E47" s="108"/>
      <c r="F47" s="109"/>
      <c r="G47" s="210"/>
      <c r="H47" s="211"/>
      <c r="I47" s="211"/>
      <c r="J47" s="211"/>
      <c r="K47" s="211"/>
      <c r="L47" s="212"/>
      <c r="M47" s="187"/>
      <c r="N47" s="109"/>
      <c r="O47" s="187"/>
      <c r="P47" s="109"/>
      <c r="Q47" s="187"/>
      <c r="R47" s="109"/>
      <c r="S47" s="187"/>
      <c r="T47" s="109"/>
      <c r="U47" s="187"/>
      <c r="V47" s="124"/>
      <c r="W47" s="57"/>
      <c r="X47" s="27"/>
      <c r="Y47" s="27"/>
      <c r="Z47" s="27"/>
      <c r="AA47" s="27"/>
      <c r="AB47" s="27"/>
      <c r="AL47" s="91" t="s">
        <v>64</v>
      </c>
      <c r="AM47" s="91"/>
      <c r="AN47" s="91"/>
      <c r="AO47" s="91"/>
      <c r="AP47" s="91"/>
      <c r="AQ47" s="91"/>
      <c r="AR47" s="91"/>
      <c r="AS47" s="91"/>
      <c r="AT47" s="91"/>
      <c r="AU47" s="91"/>
    </row>
    <row r="48" spans="1:54" ht="14.25" customHeight="1">
      <c r="A48" s="82" t="s">
        <v>4</v>
      </c>
      <c r="B48" s="81"/>
      <c r="C48" s="207" t="str">
        <f>'請求書(3)'!C7</f>
        <v>○○○○工事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23"/>
      <c r="W48" s="57"/>
      <c r="X48" s="27"/>
      <c r="Y48" s="27"/>
      <c r="Z48" s="27"/>
      <c r="AA48" s="27"/>
      <c r="AB48" s="27"/>
      <c r="AF48" t="s">
        <v>2</v>
      </c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BB48" t="s">
        <v>65</v>
      </c>
    </row>
    <row r="49" spans="1:54" ht="14.25" customHeight="1">
      <c r="A49" s="80"/>
      <c r="B49" s="81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24"/>
      <c r="W49" s="57"/>
      <c r="X49" s="27"/>
      <c r="Y49" s="27"/>
      <c r="Z49" s="27"/>
      <c r="AA49" s="27"/>
      <c r="AB49" s="27"/>
      <c r="BB49" t="s">
        <v>7</v>
      </c>
    </row>
    <row r="50" spans="1:55" ht="14.25" customHeight="1">
      <c r="A50" s="83" t="s">
        <v>42</v>
      </c>
      <c r="B50" s="84"/>
      <c r="C50" s="179">
        <f>'請求書(3)'!C9</f>
        <v>129600</v>
      </c>
      <c r="D50" s="180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2"/>
      <c r="W50" s="158"/>
      <c r="X50" s="159"/>
      <c r="Y50" s="159"/>
      <c r="Z50" s="159"/>
      <c r="AA50" s="159"/>
      <c r="AB50" s="159"/>
      <c r="AF50" s="9" t="s">
        <v>3</v>
      </c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28" ht="14.25" thickBot="1">
      <c r="A51" s="85"/>
      <c r="B51" s="86"/>
      <c r="C51" s="183"/>
      <c r="D51" s="183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5"/>
      <c r="W51" s="158"/>
      <c r="X51" s="159"/>
      <c r="Y51" s="159"/>
      <c r="Z51" s="159"/>
      <c r="AA51" s="159"/>
      <c r="AB51" s="159"/>
    </row>
    <row r="52" spans="2:59" ht="14.25" thickTop="1">
      <c r="B52" s="51"/>
      <c r="C52" s="51"/>
      <c r="D52" s="51"/>
      <c r="E52" s="51"/>
      <c r="F52" s="51"/>
      <c r="G52" s="51"/>
      <c r="H52" s="51"/>
      <c r="I52" s="51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L52" s="59" t="s">
        <v>1</v>
      </c>
      <c r="AM52" s="59"/>
      <c r="AN52" s="59"/>
      <c r="AO52" s="59"/>
      <c r="AP52" s="59"/>
      <c r="AQ52" s="76" t="str">
        <f>'請求書(3)'!AP11</f>
        <v>08×</v>
      </c>
      <c r="AR52" s="76"/>
      <c r="AS52" s="76"/>
      <c r="AT52" s="59"/>
      <c r="AU52" s="60" t="s">
        <v>43</v>
      </c>
      <c r="AV52" s="59"/>
      <c r="AW52" s="76" t="str">
        <f>'請求書(3)'!AV11</f>
        <v>×××</v>
      </c>
      <c r="AX52" s="76"/>
      <c r="AY52" s="76"/>
      <c r="AZ52" s="76"/>
      <c r="BA52" s="59"/>
      <c r="BB52" s="60" t="s">
        <v>43</v>
      </c>
      <c r="BC52" s="59"/>
      <c r="BD52" s="76" t="str">
        <f>BB11</f>
        <v>△△△△</v>
      </c>
      <c r="BE52" s="76"/>
      <c r="BF52" s="76"/>
      <c r="BG52" s="76"/>
    </row>
    <row r="53" spans="2:36" ht="14.25" thickBot="1">
      <c r="B53" s="52"/>
      <c r="C53" s="52"/>
      <c r="D53" s="52"/>
      <c r="E53" s="52"/>
      <c r="F53" s="52"/>
      <c r="G53" s="52"/>
      <c r="H53" s="52"/>
      <c r="I53" s="52"/>
      <c r="AH53" s="27"/>
      <c r="AI53" s="27"/>
      <c r="AJ53" s="27"/>
    </row>
    <row r="54" spans="1:64" ht="18" customHeight="1" thickTop="1">
      <c r="A54" s="188" t="s">
        <v>25</v>
      </c>
      <c r="B54" s="166" t="s">
        <v>33</v>
      </c>
      <c r="C54" s="167"/>
      <c r="D54" s="167"/>
      <c r="E54" s="167"/>
      <c r="F54" s="167"/>
      <c r="G54" s="167"/>
      <c r="H54" s="168"/>
      <c r="I54" s="173" t="s">
        <v>34</v>
      </c>
      <c r="J54" s="174"/>
      <c r="K54" s="174"/>
      <c r="L54" s="175"/>
      <c r="M54" s="144" t="s">
        <v>35</v>
      </c>
      <c r="N54" s="105"/>
      <c r="O54" s="105"/>
      <c r="P54" s="105"/>
      <c r="Q54" s="105"/>
      <c r="R54" s="106"/>
      <c r="S54" s="144" t="s">
        <v>6</v>
      </c>
      <c r="T54" s="105"/>
      <c r="U54" s="106"/>
      <c r="V54" s="144" t="s">
        <v>8</v>
      </c>
      <c r="W54" s="105"/>
      <c r="X54" s="105"/>
      <c r="Y54" s="105"/>
      <c r="Z54" s="106"/>
      <c r="AA54" s="144" t="s">
        <v>36</v>
      </c>
      <c r="AB54" s="105"/>
      <c r="AC54" s="105"/>
      <c r="AD54" s="105"/>
      <c r="AE54" s="105"/>
      <c r="AF54" s="105"/>
      <c r="AG54" s="105"/>
      <c r="AH54" s="105"/>
      <c r="AI54" s="105"/>
      <c r="AJ54" s="206"/>
      <c r="AK54" s="144" t="s">
        <v>27</v>
      </c>
      <c r="AL54" s="145"/>
      <c r="AM54" s="146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29"/>
    </row>
    <row r="55" spans="1:64" ht="14.25" customHeight="1">
      <c r="A55" s="189"/>
      <c r="B55" s="169"/>
      <c r="C55" s="170"/>
      <c r="D55" s="170"/>
      <c r="E55" s="170"/>
      <c r="F55" s="170"/>
      <c r="G55" s="170"/>
      <c r="H55" s="171"/>
      <c r="I55" s="176"/>
      <c r="J55" s="177"/>
      <c r="K55" s="177"/>
      <c r="L55" s="178"/>
      <c r="M55" s="187"/>
      <c r="N55" s="108"/>
      <c r="O55" s="108"/>
      <c r="P55" s="108"/>
      <c r="Q55" s="108"/>
      <c r="R55" s="109"/>
      <c r="S55" s="187"/>
      <c r="T55" s="108"/>
      <c r="U55" s="109"/>
      <c r="V55" s="187"/>
      <c r="W55" s="108"/>
      <c r="X55" s="108"/>
      <c r="Y55" s="108"/>
      <c r="Z55" s="109"/>
      <c r="AA55" s="187"/>
      <c r="AB55" s="108"/>
      <c r="AC55" s="108"/>
      <c r="AD55" s="108"/>
      <c r="AE55" s="108"/>
      <c r="AF55" s="108"/>
      <c r="AG55" s="108"/>
      <c r="AH55" s="108"/>
      <c r="AI55" s="108"/>
      <c r="AJ55" s="124"/>
      <c r="AK55" s="147"/>
      <c r="AL55" s="137"/>
      <c r="AM55" s="1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29"/>
    </row>
    <row r="56" spans="1:64" ht="12" customHeight="1">
      <c r="A56" s="113">
        <v>1</v>
      </c>
      <c r="B56" s="97" t="str">
        <f>'請求書(3)'!B15</f>
        <v>○○○○</v>
      </c>
      <c r="C56" s="98"/>
      <c r="D56" s="98"/>
      <c r="E56" s="98"/>
      <c r="F56" s="98"/>
      <c r="G56" s="98"/>
      <c r="H56" s="99"/>
      <c r="I56" s="149" t="str">
        <f>'請求書(3)'!I15</f>
        <v>W=500</v>
      </c>
      <c r="J56" s="150"/>
      <c r="K56" s="150"/>
      <c r="L56" s="163"/>
      <c r="M56" s="149">
        <f>'請求書(3)'!M15</f>
        <v>10</v>
      </c>
      <c r="N56" s="150"/>
      <c r="O56" s="150"/>
      <c r="P56" s="150"/>
      <c r="Q56" s="150"/>
      <c r="R56" s="163"/>
      <c r="S56" s="149" t="str">
        <f>'請求書(3)'!S15</f>
        <v>ケ</v>
      </c>
      <c r="T56" s="150"/>
      <c r="U56" s="163"/>
      <c r="V56" s="116">
        <f>'請求書(3)'!V15</f>
        <v>1000</v>
      </c>
      <c r="W56" s="117"/>
      <c r="X56" s="117"/>
      <c r="Y56" s="117"/>
      <c r="Z56" s="164"/>
      <c r="AA56" s="116">
        <f>'請求書(3)'!AA15</f>
        <v>10000</v>
      </c>
      <c r="AB56" s="117"/>
      <c r="AC56" s="117"/>
      <c r="AD56" s="117"/>
      <c r="AE56" s="117"/>
      <c r="AF56" s="117"/>
      <c r="AG56" s="117"/>
      <c r="AH56" s="117"/>
      <c r="AI56" s="117"/>
      <c r="AJ56" s="118"/>
      <c r="AK56" s="32"/>
      <c r="AL56" s="27"/>
      <c r="AM56" s="28"/>
      <c r="AP56" s="38"/>
      <c r="AQ56" s="10"/>
      <c r="AR56" s="48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64" ht="12" customHeight="1">
      <c r="A57" s="114"/>
      <c r="B57" s="100"/>
      <c r="C57" s="101"/>
      <c r="D57" s="101"/>
      <c r="E57" s="101"/>
      <c r="F57" s="101"/>
      <c r="G57" s="101"/>
      <c r="H57" s="102"/>
      <c r="I57" s="151"/>
      <c r="J57" s="152"/>
      <c r="K57" s="152"/>
      <c r="L57" s="153"/>
      <c r="M57" s="151"/>
      <c r="N57" s="152"/>
      <c r="O57" s="152"/>
      <c r="P57" s="152"/>
      <c r="Q57" s="152"/>
      <c r="R57" s="153"/>
      <c r="S57" s="151"/>
      <c r="T57" s="152"/>
      <c r="U57" s="153"/>
      <c r="V57" s="141"/>
      <c r="W57" s="142"/>
      <c r="X57" s="142"/>
      <c r="Y57" s="142"/>
      <c r="Z57" s="165"/>
      <c r="AA57" s="141"/>
      <c r="AB57" s="142"/>
      <c r="AC57" s="142"/>
      <c r="AD57" s="142"/>
      <c r="AE57" s="142"/>
      <c r="AF57" s="142"/>
      <c r="AG57" s="142"/>
      <c r="AH57" s="142"/>
      <c r="AI57" s="142"/>
      <c r="AJ57" s="143"/>
      <c r="AK57" s="32"/>
      <c r="AL57" s="27"/>
      <c r="AM57" s="28"/>
      <c r="AP57" s="10"/>
      <c r="AQ57" s="10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</row>
    <row r="58" spans="1:64" ht="12" customHeight="1">
      <c r="A58" s="113">
        <v>2</v>
      </c>
      <c r="B58" s="97" t="str">
        <f>'請求書(3)'!B17</f>
        <v>××××</v>
      </c>
      <c r="C58" s="98"/>
      <c r="D58" s="98"/>
      <c r="E58" s="98"/>
      <c r="F58" s="98"/>
      <c r="G58" s="98"/>
      <c r="H58" s="99"/>
      <c r="I58" s="149" t="str">
        <f>'請求書(3)'!I17</f>
        <v>L=250</v>
      </c>
      <c r="J58" s="150"/>
      <c r="K58" s="150"/>
      <c r="L58" s="163"/>
      <c r="M58" s="149">
        <f>'請求書(3)'!M17</f>
        <v>50</v>
      </c>
      <c r="N58" s="150"/>
      <c r="O58" s="150"/>
      <c r="P58" s="150"/>
      <c r="Q58" s="150"/>
      <c r="R58" s="163"/>
      <c r="S58" s="149" t="str">
        <f>'請求書(3)'!S17</f>
        <v>本</v>
      </c>
      <c r="T58" s="150"/>
      <c r="U58" s="163"/>
      <c r="V58" s="116">
        <f>'請求書(3)'!V17</f>
        <v>2000</v>
      </c>
      <c r="W58" s="117"/>
      <c r="X58" s="117"/>
      <c r="Y58" s="117"/>
      <c r="Z58" s="164"/>
      <c r="AA58" s="116">
        <f>'請求書(3)'!AA17</f>
        <v>100000</v>
      </c>
      <c r="AB58" s="117"/>
      <c r="AC58" s="117"/>
      <c r="AD58" s="117"/>
      <c r="AE58" s="117"/>
      <c r="AF58" s="117"/>
      <c r="AG58" s="117"/>
      <c r="AH58" s="117"/>
      <c r="AI58" s="117"/>
      <c r="AJ58" s="118"/>
      <c r="AK58" s="3"/>
      <c r="AL58" s="2"/>
      <c r="AM58" s="1"/>
      <c r="AP58" s="10"/>
      <c r="AQ58" s="10"/>
      <c r="AR58" s="49"/>
      <c r="AS58" s="38"/>
      <c r="AT58" s="38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64" ht="12" customHeight="1">
      <c r="A59" s="114"/>
      <c r="B59" s="100"/>
      <c r="C59" s="101"/>
      <c r="D59" s="101"/>
      <c r="E59" s="101"/>
      <c r="F59" s="101"/>
      <c r="G59" s="101"/>
      <c r="H59" s="102"/>
      <c r="I59" s="151"/>
      <c r="J59" s="152"/>
      <c r="K59" s="152"/>
      <c r="L59" s="153"/>
      <c r="M59" s="151"/>
      <c r="N59" s="152"/>
      <c r="O59" s="152"/>
      <c r="P59" s="152"/>
      <c r="Q59" s="152"/>
      <c r="R59" s="153"/>
      <c r="S59" s="151"/>
      <c r="T59" s="152"/>
      <c r="U59" s="153"/>
      <c r="V59" s="141"/>
      <c r="W59" s="142"/>
      <c r="X59" s="142"/>
      <c r="Y59" s="142"/>
      <c r="Z59" s="165"/>
      <c r="AA59" s="141"/>
      <c r="AB59" s="142"/>
      <c r="AC59" s="142"/>
      <c r="AD59" s="142"/>
      <c r="AE59" s="142"/>
      <c r="AF59" s="142"/>
      <c r="AG59" s="142"/>
      <c r="AH59" s="142"/>
      <c r="AI59" s="142"/>
      <c r="AJ59" s="143"/>
      <c r="AK59" s="4"/>
      <c r="AL59" s="5"/>
      <c r="AM59" s="7"/>
      <c r="AP59" s="10"/>
      <c r="AQ59" s="10"/>
      <c r="AR59" s="38"/>
      <c r="AS59" s="38"/>
      <c r="AT59" s="38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</row>
    <row r="60" spans="1:64" ht="12" customHeight="1">
      <c r="A60" s="113">
        <v>3</v>
      </c>
      <c r="B60" s="97" t="str">
        <f>'請求書(3)'!B19</f>
        <v>△△△</v>
      </c>
      <c r="C60" s="98"/>
      <c r="D60" s="98"/>
      <c r="E60" s="98"/>
      <c r="F60" s="98"/>
      <c r="G60" s="98"/>
      <c r="H60" s="99"/>
      <c r="I60" s="149" t="str">
        <f>'請求書(3)'!I19</f>
        <v>t=100</v>
      </c>
      <c r="J60" s="150"/>
      <c r="K60" s="150"/>
      <c r="L60" s="163"/>
      <c r="M60" s="149">
        <f>'請求書(3)'!M19</f>
        <v>20</v>
      </c>
      <c r="N60" s="150"/>
      <c r="O60" s="150"/>
      <c r="P60" s="150"/>
      <c r="Q60" s="150"/>
      <c r="R60" s="163"/>
      <c r="S60" s="149" t="str">
        <f>'請求書(3)'!S19</f>
        <v>ケ</v>
      </c>
      <c r="T60" s="150"/>
      <c r="U60" s="163"/>
      <c r="V60" s="116">
        <f>'請求書(3)'!V19</f>
        <v>500</v>
      </c>
      <c r="W60" s="117"/>
      <c r="X60" s="117"/>
      <c r="Y60" s="117"/>
      <c r="Z60" s="164"/>
      <c r="AA60" s="116">
        <f>'請求書(3)'!AA19</f>
        <v>10000</v>
      </c>
      <c r="AB60" s="117"/>
      <c r="AC60" s="117"/>
      <c r="AD60" s="117"/>
      <c r="AE60" s="117"/>
      <c r="AF60" s="117"/>
      <c r="AG60" s="117"/>
      <c r="AH60" s="117"/>
      <c r="AI60" s="117"/>
      <c r="AJ60" s="118"/>
      <c r="AK60" s="11"/>
      <c r="AL60" s="10"/>
      <c r="AM60" s="12"/>
      <c r="AP60" s="10"/>
      <c r="AQ60" s="10"/>
      <c r="AR60" s="38"/>
      <c r="AS60" s="38"/>
      <c r="AT60" s="38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64" ht="12" customHeight="1">
      <c r="A61" s="114"/>
      <c r="B61" s="100"/>
      <c r="C61" s="101"/>
      <c r="D61" s="101"/>
      <c r="E61" s="101"/>
      <c r="F61" s="101"/>
      <c r="G61" s="101"/>
      <c r="H61" s="102"/>
      <c r="I61" s="151"/>
      <c r="J61" s="152"/>
      <c r="K61" s="152"/>
      <c r="L61" s="153"/>
      <c r="M61" s="151"/>
      <c r="N61" s="152"/>
      <c r="O61" s="152"/>
      <c r="P61" s="152"/>
      <c r="Q61" s="152"/>
      <c r="R61" s="153"/>
      <c r="S61" s="151"/>
      <c r="T61" s="152"/>
      <c r="U61" s="153"/>
      <c r="V61" s="141"/>
      <c r="W61" s="142"/>
      <c r="X61" s="142"/>
      <c r="Y61" s="142"/>
      <c r="Z61" s="165"/>
      <c r="AA61" s="141"/>
      <c r="AB61" s="142"/>
      <c r="AC61" s="142"/>
      <c r="AD61" s="142"/>
      <c r="AE61" s="142"/>
      <c r="AF61" s="142"/>
      <c r="AG61" s="142"/>
      <c r="AH61" s="142"/>
      <c r="AI61" s="142"/>
      <c r="AJ61" s="143"/>
      <c r="AK61" s="11"/>
      <c r="AL61" s="10"/>
      <c r="AM61" s="12"/>
      <c r="AP61" s="10"/>
      <c r="AQ61" s="10"/>
      <c r="AR61" s="38"/>
      <c r="AS61" s="38"/>
      <c r="AT61" s="38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64" ht="12" customHeight="1">
      <c r="A62" s="113">
        <v>4</v>
      </c>
      <c r="B62" s="97"/>
      <c r="C62" s="98"/>
      <c r="D62" s="98"/>
      <c r="E62" s="98"/>
      <c r="F62" s="98"/>
      <c r="G62" s="98"/>
      <c r="H62" s="99"/>
      <c r="I62" s="149"/>
      <c r="J62" s="150"/>
      <c r="K62" s="150"/>
      <c r="L62" s="163"/>
      <c r="M62" s="149"/>
      <c r="N62" s="150"/>
      <c r="O62" s="150"/>
      <c r="P62" s="150"/>
      <c r="Q62" s="150"/>
      <c r="R62" s="163"/>
      <c r="S62" s="149"/>
      <c r="T62" s="150"/>
      <c r="U62" s="163"/>
      <c r="V62" s="116"/>
      <c r="W62" s="117"/>
      <c r="X62" s="117"/>
      <c r="Y62" s="117"/>
      <c r="Z62" s="164"/>
      <c r="AA62" s="116"/>
      <c r="AB62" s="117"/>
      <c r="AC62" s="117"/>
      <c r="AD62" s="117"/>
      <c r="AE62" s="117"/>
      <c r="AF62" s="117"/>
      <c r="AG62" s="117"/>
      <c r="AH62" s="117"/>
      <c r="AI62" s="117"/>
      <c r="AJ62" s="118"/>
      <c r="AK62" s="13"/>
      <c r="AL62" s="14"/>
      <c r="AM62" s="18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64" ht="12" customHeight="1">
      <c r="A63" s="114"/>
      <c r="B63" s="100"/>
      <c r="C63" s="101"/>
      <c r="D63" s="101"/>
      <c r="E63" s="101"/>
      <c r="F63" s="101"/>
      <c r="G63" s="101"/>
      <c r="H63" s="102"/>
      <c r="I63" s="151"/>
      <c r="J63" s="152"/>
      <c r="K63" s="152"/>
      <c r="L63" s="153"/>
      <c r="M63" s="151"/>
      <c r="N63" s="152"/>
      <c r="O63" s="152"/>
      <c r="P63" s="152"/>
      <c r="Q63" s="152"/>
      <c r="R63" s="153"/>
      <c r="S63" s="151"/>
      <c r="T63" s="152"/>
      <c r="U63" s="153"/>
      <c r="V63" s="141"/>
      <c r="W63" s="142"/>
      <c r="X63" s="142"/>
      <c r="Y63" s="142"/>
      <c r="Z63" s="165"/>
      <c r="AA63" s="141"/>
      <c r="AB63" s="142"/>
      <c r="AC63" s="142"/>
      <c r="AD63" s="142"/>
      <c r="AE63" s="142"/>
      <c r="AF63" s="142"/>
      <c r="AG63" s="142"/>
      <c r="AH63" s="142"/>
      <c r="AI63" s="142"/>
      <c r="AJ63" s="143"/>
      <c r="AK63" s="30"/>
      <c r="AL63" s="38"/>
      <c r="AM63" s="45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29"/>
      <c r="BF63" s="29"/>
      <c r="BG63" s="29"/>
      <c r="BH63" s="29"/>
      <c r="BI63" s="29"/>
      <c r="BJ63" s="29"/>
      <c r="BK63" s="29"/>
      <c r="BL63" s="29"/>
    </row>
    <row r="64" spans="1:64" ht="12" customHeight="1">
      <c r="A64" s="113">
        <v>5</v>
      </c>
      <c r="B64" s="97"/>
      <c r="C64" s="98"/>
      <c r="D64" s="98"/>
      <c r="E64" s="98"/>
      <c r="F64" s="98"/>
      <c r="G64" s="98"/>
      <c r="H64" s="99"/>
      <c r="I64" s="149"/>
      <c r="J64" s="150"/>
      <c r="K64" s="150"/>
      <c r="L64" s="163"/>
      <c r="M64" s="149"/>
      <c r="N64" s="150"/>
      <c r="O64" s="150"/>
      <c r="P64" s="150"/>
      <c r="Q64" s="150"/>
      <c r="R64" s="163"/>
      <c r="S64" s="149"/>
      <c r="T64" s="150"/>
      <c r="U64" s="163"/>
      <c r="V64" s="116"/>
      <c r="W64" s="117"/>
      <c r="X64" s="117"/>
      <c r="Y64" s="117"/>
      <c r="Z64" s="164"/>
      <c r="AA64" s="116"/>
      <c r="AB64" s="117"/>
      <c r="AC64" s="117"/>
      <c r="AD64" s="117"/>
      <c r="AE64" s="117"/>
      <c r="AF64" s="117"/>
      <c r="AG64" s="117"/>
      <c r="AH64" s="117"/>
      <c r="AI64" s="117"/>
      <c r="AJ64" s="118"/>
      <c r="AK64" s="8"/>
      <c r="AL64" s="37"/>
      <c r="AM64" s="47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29"/>
      <c r="BF64" s="29"/>
      <c r="BG64" s="29"/>
      <c r="BH64" s="29"/>
      <c r="BI64" s="29"/>
      <c r="BJ64" s="29"/>
      <c r="BK64" s="29"/>
      <c r="BL64" s="29"/>
    </row>
    <row r="65" spans="1:64" ht="12" customHeight="1">
      <c r="A65" s="114"/>
      <c r="B65" s="100"/>
      <c r="C65" s="101"/>
      <c r="D65" s="101"/>
      <c r="E65" s="101"/>
      <c r="F65" s="101"/>
      <c r="G65" s="101"/>
      <c r="H65" s="102"/>
      <c r="I65" s="151"/>
      <c r="J65" s="152"/>
      <c r="K65" s="152"/>
      <c r="L65" s="153"/>
      <c r="M65" s="151"/>
      <c r="N65" s="152"/>
      <c r="O65" s="152"/>
      <c r="P65" s="152"/>
      <c r="Q65" s="152"/>
      <c r="R65" s="153"/>
      <c r="S65" s="151"/>
      <c r="T65" s="152"/>
      <c r="U65" s="153"/>
      <c r="V65" s="141"/>
      <c r="W65" s="142"/>
      <c r="X65" s="142"/>
      <c r="Y65" s="142"/>
      <c r="Z65" s="165"/>
      <c r="AA65" s="141"/>
      <c r="AB65" s="142"/>
      <c r="AC65" s="142"/>
      <c r="AD65" s="142"/>
      <c r="AE65" s="142"/>
      <c r="AF65" s="142"/>
      <c r="AG65" s="142"/>
      <c r="AH65" s="142"/>
      <c r="AI65" s="142"/>
      <c r="AJ65" s="143"/>
      <c r="AK65" s="16"/>
      <c r="AL65" s="9"/>
      <c r="AM65" s="23"/>
      <c r="AP65" s="50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29"/>
      <c r="BE65" s="29"/>
      <c r="BF65" s="29"/>
      <c r="BG65" s="29"/>
      <c r="BH65" s="29"/>
      <c r="BI65" s="29"/>
      <c r="BJ65" s="29"/>
      <c r="BK65" s="29"/>
      <c r="BL65" s="29"/>
    </row>
    <row r="66" spans="1:64" ht="12" customHeight="1">
      <c r="A66" s="113">
        <v>6</v>
      </c>
      <c r="B66" s="97"/>
      <c r="C66" s="98"/>
      <c r="D66" s="98"/>
      <c r="E66" s="98"/>
      <c r="F66" s="98"/>
      <c r="G66" s="98"/>
      <c r="H66" s="99"/>
      <c r="I66" s="149"/>
      <c r="J66" s="150"/>
      <c r="K66" s="150"/>
      <c r="L66" s="163"/>
      <c r="M66" s="149"/>
      <c r="N66" s="150"/>
      <c r="O66" s="150"/>
      <c r="P66" s="150"/>
      <c r="Q66" s="150"/>
      <c r="R66" s="163"/>
      <c r="S66" s="149"/>
      <c r="T66" s="150"/>
      <c r="U66" s="163"/>
      <c r="V66" s="116"/>
      <c r="W66" s="117"/>
      <c r="X66" s="117"/>
      <c r="Y66" s="117"/>
      <c r="Z66" s="164"/>
      <c r="AA66" s="116"/>
      <c r="AB66" s="117"/>
      <c r="AC66" s="117"/>
      <c r="AD66" s="117"/>
      <c r="AE66" s="117"/>
      <c r="AF66" s="117"/>
      <c r="AG66" s="117"/>
      <c r="AH66" s="117"/>
      <c r="AI66" s="117"/>
      <c r="AJ66" s="118"/>
      <c r="AK66" s="32"/>
      <c r="AL66" s="27"/>
      <c r="AM66" s="2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29"/>
      <c r="BE66" s="29"/>
      <c r="BF66" s="29"/>
      <c r="BG66" s="29"/>
      <c r="BH66" s="29"/>
      <c r="BI66" s="29"/>
      <c r="BJ66" s="29"/>
      <c r="BK66" s="29"/>
      <c r="BL66" s="29"/>
    </row>
    <row r="67" spans="1:48" ht="12" customHeight="1">
      <c r="A67" s="114"/>
      <c r="B67" s="100"/>
      <c r="C67" s="101"/>
      <c r="D67" s="101"/>
      <c r="E67" s="101"/>
      <c r="F67" s="101"/>
      <c r="G67" s="101"/>
      <c r="H67" s="102"/>
      <c r="I67" s="151"/>
      <c r="J67" s="152"/>
      <c r="K67" s="152"/>
      <c r="L67" s="153"/>
      <c r="M67" s="151"/>
      <c r="N67" s="152"/>
      <c r="O67" s="152"/>
      <c r="P67" s="152"/>
      <c r="Q67" s="152"/>
      <c r="R67" s="153"/>
      <c r="S67" s="151"/>
      <c r="T67" s="152"/>
      <c r="U67" s="153"/>
      <c r="V67" s="141"/>
      <c r="W67" s="142"/>
      <c r="X67" s="142"/>
      <c r="Y67" s="142"/>
      <c r="Z67" s="165"/>
      <c r="AA67" s="141"/>
      <c r="AB67" s="142"/>
      <c r="AC67" s="142"/>
      <c r="AD67" s="142"/>
      <c r="AE67" s="142"/>
      <c r="AF67" s="142"/>
      <c r="AG67" s="142"/>
      <c r="AH67" s="142"/>
      <c r="AI67" s="142"/>
      <c r="AJ67" s="143"/>
      <c r="AK67" s="11"/>
      <c r="AL67" s="10"/>
      <c r="AM67" s="12"/>
      <c r="AP67" s="31"/>
      <c r="AQ67" s="43" t="s">
        <v>18</v>
      </c>
      <c r="AR67" s="31"/>
      <c r="AS67" s="31"/>
      <c r="AT67" s="31"/>
      <c r="AU67" s="31"/>
      <c r="AV67" s="31"/>
    </row>
    <row r="68" spans="1:64" ht="12" customHeight="1">
      <c r="A68" s="113">
        <v>7</v>
      </c>
      <c r="B68" s="97"/>
      <c r="C68" s="98"/>
      <c r="D68" s="98"/>
      <c r="E68" s="98"/>
      <c r="F68" s="98"/>
      <c r="G68" s="98"/>
      <c r="H68" s="99"/>
      <c r="I68" s="149"/>
      <c r="J68" s="150"/>
      <c r="K68" s="150"/>
      <c r="L68" s="163"/>
      <c r="M68" s="149"/>
      <c r="N68" s="150"/>
      <c r="O68" s="150"/>
      <c r="P68" s="150"/>
      <c r="Q68" s="150"/>
      <c r="R68" s="163"/>
      <c r="S68" s="149"/>
      <c r="T68" s="150"/>
      <c r="U68" s="163"/>
      <c r="V68" s="116"/>
      <c r="W68" s="117"/>
      <c r="X68" s="117"/>
      <c r="Y68" s="117"/>
      <c r="Z68" s="164"/>
      <c r="AA68" s="116"/>
      <c r="AB68" s="117"/>
      <c r="AC68" s="117"/>
      <c r="AD68" s="117"/>
      <c r="AE68" s="117"/>
      <c r="AF68" s="117"/>
      <c r="AG68" s="117"/>
      <c r="AH68" s="117"/>
      <c r="AI68" s="117"/>
      <c r="AJ68" s="118"/>
      <c r="AK68" s="3"/>
      <c r="AL68" s="2"/>
      <c r="AM68" s="1"/>
      <c r="AP68" s="202" t="s">
        <v>19</v>
      </c>
      <c r="AQ68" s="110"/>
      <c r="AR68" s="110"/>
      <c r="AS68" s="110"/>
      <c r="AT68" s="110"/>
      <c r="AU68" s="111"/>
      <c r="AV68" s="149"/>
      <c r="AW68" s="150"/>
      <c r="AX68" s="150"/>
      <c r="AY68" s="150"/>
      <c r="AZ68" s="150"/>
      <c r="BA68" s="150"/>
      <c r="BB68" s="58"/>
      <c r="BC68" s="61"/>
      <c r="BD68" s="202"/>
      <c r="BE68" s="155"/>
      <c r="BF68" s="205"/>
      <c r="BG68" s="154"/>
      <c r="BH68" s="155"/>
      <c r="BI68" s="205"/>
      <c r="BJ68" s="154"/>
      <c r="BK68" s="155"/>
      <c r="BL68" s="156"/>
    </row>
    <row r="69" spans="1:64" ht="12" customHeight="1">
      <c r="A69" s="115"/>
      <c r="B69" s="100"/>
      <c r="C69" s="101"/>
      <c r="D69" s="101"/>
      <c r="E69" s="101"/>
      <c r="F69" s="101"/>
      <c r="G69" s="101"/>
      <c r="H69" s="102"/>
      <c r="I69" s="151"/>
      <c r="J69" s="152"/>
      <c r="K69" s="152"/>
      <c r="L69" s="153"/>
      <c r="M69" s="151"/>
      <c r="N69" s="152"/>
      <c r="O69" s="152"/>
      <c r="P69" s="152"/>
      <c r="Q69" s="152"/>
      <c r="R69" s="153"/>
      <c r="S69" s="151"/>
      <c r="T69" s="152"/>
      <c r="U69" s="153"/>
      <c r="V69" s="141"/>
      <c r="W69" s="142"/>
      <c r="X69" s="142"/>
      <c r="Y69" s="142"/>
      <c r="Z69" s="165"/>
      <c r="AA69" s="141"/>
      <c r="AB69" s="142"/>
      <c r="AC69" s="142"/>
      <c r="AD69" s="142"/>
      <c r="AE69" s="142"/>
      <c r="AF69" s="142"/>
      <c r="AG69" s="142"/>
      <c r="AH69" s="142"/>
      <c r="AI69" s="142"/>
      <c r="AJ69" s="143"/>
      <c r="AK69" s="4"/>
      <c r="AL69" s="5"/>
      <c r="AM69" s="7"/>
      <c r="AP69" s="187"/>
      <c r="AQ69" s="108"/>
      <c r="AR69" s="108"/>
      <c r="AS69" s="108"/>
      <c r="AT69" s="108"/>
      <c r="AU69" s="109"/>
      <c r="AV69" s="151"/>
      <c r="AW69" s="152"/>
      <c r="AX69" s="152"/>
      <c r="AY69" s="152"/>
      <c r="AZ69" s="152"/>
      <c r="BA69" s="152"/>
      <c r="BB69" s="152" t="s">
        <v>50</v>
      </c>
      <c r="BC69" s="153"/>
      <c r="BD69" s="147"/>
      <c r="BE69" s="137"/>
      <c r="BF69" s="138"/>
      <c r="BG69" s="136"/>
      <c r="BH69" s="137"/>
      <c r="BI69" s="138"/>
      <c r="BJ69" s="136"/>
      <c r="BK69" s="137"/>
      <c r="BL69" s="140"/>
    </row>
    <row r="70" spans="1:64" ht="12" customHeight="1">
      <c r="A70" s="113">
        <v>8</v>
      </c>
      <c r="B70" s="97"/>
      <c r="C70" s="98"/>
      <c r="D70" s="98"/>
      <c r="E70" s="98"/>
      <c r="F70" s="98"/>
      <c r="G70" s="98"/>
      <c r="H70" s="99"/>
      <c r="I70" s="149"/>
      <c r="J70" s="150"/>
      <c r="K70" s="150"/>
      <c r="L70" s="163"/>
      <c r="M70" s="149"/>
      <c r="N70" s="150"/>
      <c r="O70" s="150"/>
      <c r="P70" s="150"/>
      <c r="Q70" s="150"/>
      <c r="R70" s="163"/>
      <c r="S70" s="149"/>
      <c r="T70" s="150"/>
      <c r="U70" s="163"/>
      <c r="V70" s="116"/>
      <c r="W70" s="117"/>
      <c r="X70" s="117"/>
      <c r="Y70" s="117"/>
      <c r="Z70" s="164"/>
      <c r="AA70" s="116"/>
      <c r="AB70" s="117"/>
      <c r="AC70" s="117"/>
      <c r="AD70" s="117"/>
      <c r="AE70" s="117"/>
      <c r="AF70" s="117"/>
      <c r="AG70" s="117"/>
      <c r="AH70" s="117"/>
      <c r="AI70" s="117"/>
      <c r="AJ70" s="118"/>
      <c r="AK70" s="32"/>
      <c r="AL70" s="27"/>
      <c r="AM70" s="28"/>
      <c r="AP70" s="202" t="s">
        <v>20</v>
      </c>
      <c r="AQ70" s="155"/>
      <c r="AR70" s="155"/>
      <c r="AS70" s="155"/>
      <c r="AT70" s="155"/>
      <c r="AU70" s="156"/>
      <c r="AV70" s="204"/>
      <c r="AW70" s="155"/>
      <c r="AX70" s="155"/>
      <c r="AY70" s="155"/>
      <c r="AZ70" s="155"/>
      <c r="BA70" s="155"/>
      <c r="BB70" s="39"/>
      <c r="BC70" s="40"/>
      <c r="BD70" s="162"/>
      <c r="BE70" s="131"/>
      <c r="BF70" s="135"/>
      <c r="BG70" s="134"/>
      <c r="BH70" s="131"/>
      <c r="BI70" s="135"/>
      <c r="BJ70" s="134"/>
      <c r="BK70" s="131"/>
      <c r="BL70" s="139"/>
    </row>
    <row r="71" spans="1:64" ht="12" customHeight="1">
      <c r="A71" s="114"/>
      <c r="B71" s="100"/>
      <c r="C71" s="101"/>
      <c r="D71" s="101"/>
      <c r="E71" s="101"/>
      <c r="F71" s="101"/>
      <c r="G71" s="101"/>
      <c r="H71" s="102"/>
      <c r="I71" s="151"/>
      <c r="J71" s="152"/>
      <c r="K71" s="152"/>
      <c r="L71" s="153"/>
      <c r="M71" s="151"/>
      <c r="N71" s="152"/>
      <c r="O71" s="152"/>
      <c r="P71" s="152"/>
      <c r="Q71" s="152"/>
      <c r="R71" s="153"/>
      <c r="S71" s="151"/>
      <c r="T71" s="152"/>
      <c r="U71" s="153"/>
      <c r="V71" s="141"/>
      <c r="W71" s="142"/>
      <c r="X71" s="142"/>
      <c r="Y71" s="142"/>
      <c r="Z71" s="165"/>
      <c r="AA71" s="141"/>
      <c r="AB71" s="142"/>
      <c r="AC71" s="142"/>
      <c r="AD71" s="142"/>
      <c r="AE71" s="142"/>
      <c r="AF71" s="142"/>
      <c r="AG71" s="142"/>
      <c r="AH71" s="142"/>
      <c r="AI71" s="142"/>
      <c r="AJ71" s="143"/>
      <c r="AK71" s="32"/>
      <c r="AL71" s="27"/>
      <c r="AM71" s="28"/>
      <c r="AP71" s="162"/>
      <c r="AQ71" s="95"/>
      <c r="AR71" s="95"/>
      <c r="AS71" s="95"/>
      <c r="AT71" s="95"/>
      <c r="AU71" s="139"/>
      <c r="AV71" s="162"/>
      <c r="AW71" s="95"/>
      <c r="AX71" s="95"/>
      <c r="AY71" s="95"/>
      <c r="AZ71" s="95"/>
      <c r="BA71" s="95"/>
      <c r="BB71" s="41"/>
      <c r="BC71" s="42" t="s">
        <v>44</v>
      </c>
      <c r="BD71" s="162"/>
      <c r="BE71" s="95"/>
      <c r="BF71" s="135"/>
      <c r="BG71" s="134"/>
      <c r="BH71" s="95"/>
      <c r="BI71" s="135"/>
      <c r="BJ71" s="134"/>
      <c r="BK71" s="95"/>
      <c r="BL71" s="139"/>
    </row>
    <row r="72" spans="1:64" ht="12" customHeight="1">
      <c r="A72" s="113">
        <v>9</v>
      </c>
      <c r="B72" s="97"/>
      <c r="C72" s="98"/>
      <c r="D72" s="98"/>
      <c r="E72" s="98"/>
      <c r="F72" s="98"/>
      <c r="G72" s="98"/>
      <c r="H72" s="99"/>
      <c r="I72" s="149"/>
      <c r="J72" s="150"/>
      <c r="K72" s="150"/>
      <c r="L72" s="163"/>
      <c r="M72" s="149"/>
      <c r="N72" s="150"/>
      <c r="O72" s="150"/>
      <c r="P72" s="150"/>
      <c r="Q72" s="150"/>
      <c r="R72" s="163"/>
      <c r="S72" s="149"/>
      <c r="T72" s="150"/>
      <c r="U72" s="163"/>
      <c r="V72" s="116"/>
      <c r="W72" s="117"/>
      <c r="X72" s="117"/>
      <c r="Y72" s="117"/>
      <c r="Z72" s="164"/>
      <c r="AA72" s="116"/>
      <c r="AB72" s="117"/>
      <c r="AC72" s="117"/>
      <c r="AD72" s="117"/>
      <c r="AE72" s="117"/>
      <c r="AF72" s="117"/>
      <c r="AG72" s="117"/>
      <c r="AH72" s="117"/>
      <c r="AI72" s="117"/>
      <c r="AJ72" s="118"/>
      <c r="AK72" s="13"/>
      <c r="AL72" s="14"/>
      <c r="AM72" s="18"/>
      <c r="AP72" s="147"/>
      <c r="AQ72" s="137"/>
      <c r="AR72" s="137"/>
      <c r="AS72" s="137"/>
      <c r="AT72" s="137"/>
      <c r="AU72" s="140"/>
      <c r="AV72" s="34"/>
      <c r="AW72" s="5" t="s">
        <v>21</v>
      </c>
      <c r="AX72" s="137"/>
      <c r="AY72" s="137"/>
      <c r="AZ72" s="137"/>
      <c r="BA72" s="108" t="s">
        <v>45</v>
      </c>
      <c r="BB72" s="108"/>
      <c r="BC72" s="35" t="s">
        <v>46</v>
      </c>
      <c r="BD72" s="147"/>
      <c r="BE72" s="137"/>
      <c r="BF72" s="138"/>
      <c r="BG72" s="136"/>
      <c r="BH72" s="137"/>
      <c r="BI72" s="138"/>
      <c r="BJ72" s="136"/>
      <c r="BK72" s="137"/>
      <c r="BL72" s="140"/>
    </row>
    <row r="73" spans="1:39" ht="12" customHeight="1">
      <c r="A73" s="114"/>
      <c r="B73" s="100"/>
      <c r="C73" s="101"/>
      <c r="D73" s="101"/>
      <c r="E73" s="101"/>
      <c r="F73" s="101"/>
      <c r="G73" s="101"/>
      <c r="H73" s="102"/>
      <c r="I73" s="151"/>
      <c r="J73" s="152"/>
      <c r="K73" s="152"/>
      <c r="L73" s="153"/>
      <c r="M73" s="151"/>
      <c r="N73" s="152"/>
      <c r="O73" s="152"/>
      <c r="P73" s="152"/>
      <c r="Q73" s="152"/>
      <c r="R73" s="153"/>
      <c r="S73" s="151"/>
      <c r="T73" s="152"/>
      <c r="U73" s="153"/>
      <c r="V73" s="141"/>
      <c r="W73" s="142"/>
      <c r="X73" s="142"/>
      <c r="Y73" s="142"/>
      <c r="Z73" s="165"/>
      <c r="AA73" s="141"/>
      <c r="AB73" s="142"/>
      <c r="AC73" s="142"/>
      <c r="AD73" s="142"/>
      <c r="AE73" s="142"/>
      <c r="AF73" s="142"/>
      <c r="AG73" s="142"/>
      <c r="AH73" s="142"/>
      <c r="AI73" s="142"/>
      <c r="AJ73" s="143"/>
      <c r="AK73" s="16"/>
      <c r="AL73" s="9"/>
      <c r="AM73" s="23"/>
    </row>
    <row r="74" spans="1:61" ht="12" customHeight="1">
      <c r="A74" s="113">
        <v>10</v>
      </c>
      <c r="B74" s="97"/>
      <c r="C74" s="98"/>
      <c r="D74" s="98"/>
      <c r="E74" s="98"/>
      <c r="F74" s="98"/>
      <c r="G74" s="98"/>
      <c r="H74" s="99"/>
      <c r="I74" s="149"/>
      <c r="J74" s="150"/>
      <c r="K74" s="150"/>
      <c r="L74" s="163"/>
      <c r="M74" s="149"/>
      <c r="N74" s="150"/>
      <c r="O74" s="150"/>
      <c r="P74" s="150"/>
      <c r="Q74" s="150"/>
      <c r="R74" s="163"/>
      <c r="S74" s="149"/>
      <c r="T74" s="150"/>
      <c r="U74" s="163"/>
      <c r="V74" s="116"/>
      <c r="W74" s="117"/>
      <c r="X74" s="117"/>
      <c r="Y74" s="117"/>
      <c r="Z74" s="164"/>
      <c r="AA74" s="116"/>
      <c r="AB74" s="117"/>
      <c r="AC74" s="117"/>
      <c r="AD74" s="117"/>
      <c r="AE74" s="117"/>
      <c r="AF74" s="117"/>
      <c r="AG74" s="117"/>
      <c r="AH74" s="117"/>
      <c r="AI74" s="117"/>
      <c r="AJ74" s="118"/>
      <c r="AK74" s="32"/>
      <c r="AL74" s="27"/>
      <c r="AM74" s="28"/>
      <c r="AP74" s="160" t="s">
        <v>15</v>
      </c>
      <c r="AQ74" s="161"/>
      <c r="AR74" s="161"/>
      <c r="AS74" s="90"/>
      <c r="AT74" s="73" t="s">
        <v>70</v>
      </c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5"/>
      <c r="BF74" s="73" t="s">
        <v>3</v>
      </c>
      <c r="BG74" s="74"/>
      <c r="BH74" s="74"/>
      <c r="BI74" s="75"/>
    </row>
    <row r="75" spans="1:61" ht="14.25" thickBot="1">
      <c r="A75" s="115"/>
      <c r="B75" s="100"/>
      <c r="C75" s="101"/>
      <c r="D75" s="101"/>
      <c r="E75" s="101"/>
      <c r="F75" s="101"/>
      <c r="G75" s="101"/>
      <c r="H75" s="102"/>
      <c r="I75" s="151"/>
      <c r="J75" s="152"/>
      <c r="K75" s="152"/>
      <c r="L75" s="153"/>
      <c r="M75" s="196"/>
      <c r="N75" s="197"/>
      <c r="O75" s="197"/>
      <c r="P75" s="197"/>
      <c r="Q75" s="197"/>
      <c r="R75" s="198"/>
      <c r="S75" s="151"/>
      <c r="T75" s="152"/>
      <c r="U75" s="153"/>
      <c r="V75" s="141"/>
      <c r="W75" s="142"/>
      <c r="X75" s="142"/>
      <c r="Y75" s="142"/>
      <c r="Z75" s="165"/>
      <c r="AA75" s="119"/>
      <c r="AB75" s="120"/>
      <c r="AC75" s="120"/>
      <c r="AD75" s="120"/>
      <c r="AE75" s="120"/>
      <c r="AF75" s="120"/>
      <c r="AG75" s="120"/>
      <c r="AH75" s="120"/>
      <c r="AI75" s="120"/>
      <c r="AJ75" s="121"/>
      <c r="AK75" s="19"/>
      <c r="AL75" s="20"/>
      <c r="AM75" s="21"/>
      <c r="AP75" s="13"/>
      <c r="AQ75" s="14"/>
      <c r="AR75" s="14"/>
      <c r="AS75" s="15"/>
      <c r="AT75" s="13"/>
      <c r="AU75" s="14"/>
      <c r="AV75" s="14"/>
      <c r="AW75" s="15"/>
      <c r="AX75" s="32"/>
      <c r="AY75" s="27"/>
      <c r="AZ75" s="27"/>
      <c r="BA75" s="33"/>
      <c r="BB75" s="32"/>
      <c r="BC75" s="27"/>
      <c r="BD75" s="27"/>
      <c r="BE75" s="33"/>
      <c r="BF75" s="32"/>
      <c r="BG75" s="27"/>
      <c r="BH75" s="27"/>
      <c r="BI75" s="33"/>
    </row>
    <row r="76" spans="1:61" ht="15" thickBot="1" thickTop="1">
      <c r="A76" s="146"/>
      <c r="B76" s="104" t="s">
        <v>31</v>
      </c>
      <c r="C76" s="105"/>
      <c r="D76" s="105"/>
      <c r="E76" s="105"/>
      <c r="F76" s="105"/>
      <c r="G76" s="105"/>
      <c r="H76" s="106"/>
      <c r="I76" s="36"/>
      <c r="J76" s="36"/>
      <c r="K76" s="36"/>
      <c r="L76" s="36"/>
      <c r="M76" s="24"/>
      <c r="N76" s="53"/>
      <c r="O76" s="53"/>
      <c r="P76" s="53"/>
      <c r="Q76" s="53"/>
      <c r="R76" s="36"/>
      <c r="S76" s="24"/>
      <c r="T76" s="36"/>
      <c r="U76" s="36"/>
      <c r="V76" s="62"/>
      <c r="W76" s="63"/>
      <c r="X76" s="63"/>
      <c r="Y76" s="63"/>
      <c r="Z76" s="63"/>
      <c r="AA76" s="190">
        <f>SUM(AA56:AJ75)</f>
        <v>120000</v>
      </c>
      <c r="AB76" s="191"/>
      <c r="AC76" s="191"/>
      <c r="AD76" s="191"/>
      <c r="AE76" s="191"/>
      <c r="AF76" s="191"/>
      <c r="AG76" s="191"/>
      <c r="AH76" s="191"/>
      <c r="AI76" s="191"/>
      <c r="AJ76" s="192"/>
      <c r="AP76" s="32"/>
      <c r="AQ76" s="27"/>
      <c r="AR76" s="27"/>
      <c r="AS76" s="33"/>
      <c r="AT76" s="32"/>
      <c r="AU76" s="27"/>
      <c r="AV76" s="27"/>
      <c r="AW76" s="33"/>
      <c r="AX76" s="32"/>
      <c r="AY76" s="27"/>
      <c r="AZ76" s="27"/>
      <c r="BA76" s="33"/>
      <c r="BB76" s="32"/>
      <c r="BC76" s="27"/>
      <c r="BD76" s="27"/>
      <c r="BE76" s="33"/>
      <c r="BF76" s="32"/>
      <c r="BG76" s="27"/>
      <c r="BH76" s="27"/>
      <c r="BI76" s="33"/>
    </row>
    <row r="77" spans="1:61" ht="12" customHeight="1">
      <c r="A77" s="103"/>
      <c r="B77" s="107"/>
      <c r="C77" s="108"/>
      <c r="D77" s="108"/>
      <c r="E77" s="108"/>
      <c r="F77" s="108"/>
      <c r="G77" s="108"/>
      <c r="H77" s="109"/>
      <c r="I77" s="9"/>
      <c r="J77" s="9"/>
      <c r="K77" s="9"/>
      <c r="L77" s="9"/>
      <c r="M77" s="16"/>
      <c r="N77" s="54"/>
      <c r="O77" s="54"/>
      <c r="P77" s="54"/>
      <c r="Q77" s="54"/>
      <c r="R77" s="9"/>
      <c r="S77" s="16"/>
      <c r="T77" s="9"/>
      <c r="U77" s="9"/>
      <c r="V77" s="64"/>
      <c r="W77" s="65"/>
      <c r="X77" s="65"/>
      <c r="Y77" s="65"/>
      <c r="Z77" s="65"/>
      <c r="AA77" s="193"/>
      <c r="AB77" s="194"/>
      <c r="AC77" s="194"/>
      <c r="AD77" s="194"/>
      <c r="AE77" s="194"/>
      <c r="AF77" s="194"/>
      <c r="AG77" s="194"/>
      <c r="AH77" s="194"/>
      <c r="AI77" s="194"/>
      <c r="AJ77" s="195"/>
      <c r="AP77" s="16"/>
      <c r="AQ77" s="9"/>
      <c r="AR77" s="9"/>
      <c r="AS77" s="17"/>
      <c r="AT77" s="16"/>
      <c r="AU77" s="9"/>
      <c r="AV77" s="9"/>
      <c r="AW77" s="17"/>
      <c r="AX77" s="16"/>
      <c r="AY77" s="9"/>
      <c r="AZ77" s="9"/>
      <c r="BA77" s="17"/>
      <c r="BB77" s="16"/>
      <c r="BC77" s="9"/>
      <c r="BD77" s="9"/>
      <c r="BE77" s="17"/>
      <c r="BF77" s="16"/>
      <c r="BG77" s="9"/>
      <c r="BH77" s="9"/>
      <c r="BI77" s="17"/>
    </row>
    <row r="78" spans="1:61" ht="15" customHeight="1">
      <c r="A78" s="103"/>
      <c r="B78" s="110" t="s">
        <v>26</v>
      </c>
      <c r="C78" s="110"/>
      <c r="D78" s="110"/>
      <c r="E78" s="110"/>
      <c r="F78" s="110"/>
      <c r="G78" s="110"/>
      <c r="H78" s="111"/>
      <c r="I78" s="27"/>
      <c r="J78" s="27"/>
      <c r="K78" s="27"/>
      <c r="L78" s="27"/>
      <c r="M78" s="13"/>
      <c r="N78" s="14"/>
      <c r="O78" s="14"/>
      <c r="P78" s="14"/>
      <c r="Q78" s="14"/>
      <c r="R78" s="15"/>
      <c r="S78" s="32"/>
      <c r="T78" s="27"/>
      <c r="U78" s="27"/>
      <c r="V78" s="66"/>
      <c r="W78" s="67"/>
      <c r="X78" s="67"/>
      <c r="Y78" s="67"/>
      <c r="Z78" s="67"/>
      <c r="AA78" s="193">
        <f>ROUNDDOWN((AA76*0.08),0)</f>
        <v>9600</v>
      </c>
      <c r="AB78" s="194"/>
      <c r="AC78" s="194"/>
      <c r="AD78" s="194"/>
      <c r="AE78" s="194"/>
      <c r="AF78" s="194"/>
      <c r="AG78" s="194"/>
      <c r="AH78" s="194"/>
      <c r="AI78" s="194"/>
      <c r="AJ78" s="195"/>
      <c r="AP78" s="73" t="s">
        <v>16</v>
      </c>
      <c r="AQ78" s="74"/>
      <c r="AR78" s="74"/>
      <c r="AS78" s="75"/>
      <c r="AT78" s="73" t="s">
        <v>17</v>
      </c>
      <c r="AU78" s="74"/>
      <c r="AV78" s="74"/>
      <c r="AW78" s="75"/>
      <c r="AX78" s="73" t="s">
        <v>17</v>
      </c>
      <c r="AY78" s="74"/>
      <c r="AZ78" s="74"/>
      <c r="BA78" s="75"/>
      <c r="BB78" s="73" t="s">
        <v>17</v>
      </c>
      <c r="BC78" s="74"/>
      <c r="BD78" s="74"/>
      <c r="BE78" s="75"/>
      <c r="BF78" s="73" t="s">
        <v>17</v>
      </c>
      <c r="BG78" s="74"/>
      <c r="BH78" s="74"/>
      <c r="BI78" s="75"/>
    </row>
    <row r="79" spans="1:61" ht="15" customHeight="1">
      <c r="A79" s="103"/>
      <c r="B79" s="108"/>
      <c r="C79" s="108"/>
      <c r="D79" s="108"/>
      <c r="E79" s="108"/>
      <c r="F79" s="108"/>
      <c r="G79" s="108"/>
      <c r="H79" s="109"/>
      <c r="I79" s="27"/>
      <c r="J79" s="27"/>
      <c r="K79" s="27"/>
      <c r="L79" s="27"/>
      <c r="M79" s="16"/>
      <c r="N79" s="9"/>
      <c r="O79" s="9"/>
      <c r="P79" s="9"/>
      <c r="Q79" s="9"/>
      <c r="R79" s="17"/>
      <c r="S79" s="32"/>
      <c r="T79" s="27"/>
      <c r="U79" s="27"/>
      <c r="V79" s="66"/>
      <c r="W79" s="67"/>
      <c r="X79" s="67"/>
      <c r="Y79" s="67"/>
      <c r="Z79" s="67"/>
      <c r="AA79" s="193"/>
      <c r="AB79" s="194"/>
      <c r="AC79" s="194"/>
      <c r="AD79" s="194"/>
      <c r="AE79" s="194"/>
      <c r="AF79" s="194"/>
      <c r="AG79" s="194"/>
      <c r="AH79" s="194"/>
      <c r="AI79" s="194"/>
      <c r="AJ79" s="195"/>
      <c r="AP79" s="32"/>
      <c r="AQ79" s="27"/>
      <c r="AR79" s="27"/>
      <c r="AS79" s="33"/>
      <c r="AT79" s="32"/>
      <c r="AU79" s="27"/>
      <c r="AV79" s="27"/>
      <c r="AW79" s="33"/>
      <c r="AX79" s="32"/>
      <c r="AY79" s="27"/>
      <c r="AZ79" s="27"/>
      <c r="BA79" s="33"/>
      <c r="BB79" s="32"/>
      <c r="BC79" s="27"/>
      <c r="BD79" s="27"/>
      <c r="BE79" s="33"/>
      <c r="BF79" s="32"/>
      <c r="BG79" s="27"/>
      <c r="BH79" s="27"/>
      <c r="BI79" s="33"/>
    </row>
    <row r="80" spans="1:61" ht="14.25" thickBot="1">
      <c r="A80" s="103"/>
      <c r="B80" s="110" t="s">
        <v>32</v>
      </c>
      <c r="C80" s="110"/>
      <c r="D80" s="110"/>
      <c r="E80" s="110"/>
      <c r="F80" s="110"/>
      <c r="G80" s="110"/>
      <c r="H80" s="111"/>
      <c r="I80" s="14"/>
      <c r="J80" s="14"/>
      <c r="K80" s="14"/>
      <c r="L80" s="14"/>
      <c r="M80" s="13"/>
      <c r="N80" s="55"/>
      <c r="O80" s="55"/>
      <c r="P80" s="55"/>
      <c r="Q80" s="55"/>
      <c r="R80" s="14"/>
      <c r="S80" s="13"/>
      <c r="T80" s="14"/>
      <c r="U80" s="14"/>
      <c r="V80" s="68"/>
      <c r="W80" s="69"/>
      <c r="X80" s="69"/>
      <c r="Y80" s="69"/>
      <c r="Z80" s="69"/>
      <c r="AA80" s="193">
        <f>AA76+AA78</f>
        <v>129600</v>
      </c>
      <c r="AB80" s="194"/>
      <c r="AC80" s="194"/>
      <c r="AD80" s="194"/>
      <c r="AE80" s="194"/>
      <c r="AF80" s="194"/>
      <c r="AG80" s="194"/>
      <c r="AH80" s="194"/>
      <c r="AI80" s="194"/>
      <c r="AJ80" s="195"/>
      <c r="AP80" s="32"/>
      <c r="AQ80" s="27"/>
      <c r="AR80" s="27"/>
      <c r="AS80" s="33"/>
      <c r="AT80" s="32"/>
      <c r="AU80" s="27"/>
      <c r="AV80" s="27"/>
      <c r="AW80" s="33"/>
      <c r="AX80" s="32"/>
      <c r="AY80" s="27"/>
      <c r="AZ80" s="27"/>
      <c r="BA80" s="33"/>
      <c r="BB80" s="32"/>
      <c r="BC80" s="27"/>
      <c r="BD80" s="27"/>
      <c r="BE80" s="33"/>
      <c r="BF80" s="32"/>
      <c r="BG80" s="27"/>
      <c r="BH80" s="27"/>
      <c r="BI80" s="33"/>
    </row>
    <row r="81" spans="1:61" ht="14.25" thickBot="1">
      <c r="A81" s="103"/>
      <c r="B81" s="126"/>
      <c r="C81" s="126"/>
      <c r="D81" s="126"/>
      <c r="E81" s="126"/>
      <c r="F81" s="126"/>
      <c r="G81" s="126"/>
      <c r="H81" s="172"/>
      <c r="I81" s="19"/>
      <c r="J81" s="20"/>
      <c r="K81" s="20"/>
      <c r="L81" s="22"/>
      <c r="M81" s="20"/>
      <c r="N81" s="56"/>
      <c r="O81" s="56"/>
      <c r="P81" s="56"/>
      <c r="Q81" s="56"/>
      <c r="R81" s="20"/>
      <c r="S81" s="19"/>
      <c r="T81" s="20"/>
      <c r="U81" s="22"/>
      <c r="V81" s="70"/>
      <c r="W81" s="70"/>
      <c r="X81" s="70"/>
      <c r="Y81" s="70"/>
      <c r="Z81" s="70"/>
      <c r="AA81" s="199"/>
      <c r="AB81" s="200"/>
      <c r="AC81" s="200"/>
      <c r="AD81" s="200"/>
      <c r="AE81" s="200"/>
      <c r="AF81" s="200"/>
      <c r="AG81" s="200"/>
      <c r="AH81" s="200"/>
      <c r="AI81" s="200"/>
      <c r="AJ81" s="201"/>
      <c r="AP81" s="16"/>
      <c r="AQ81" s="9"/>
      <c r="AR81" s="9"/>
      <c r="AS81" s="17"/>
      <c r="AT81" s="16"/>
      <c r="AU81" s="9"/>
      <c r="AV81" s="9"/>
      <c r="AW81" s="17"/>
      <c r="AX81" s="16"/>
      <c r="AY81" s="9"/>
      <c r="AZ81" s="9"/>
      <c r="BA81" s="17"/>
      <c r="BB81" s="16"/>
      <c r="BC81" s="9"/>
      <c r="BD81" s="9"/>
      <c r="BE81" s="17"/>
      <c r="BF81" s="16"/>
      <c r="BG81" s="9"/>
      <c r="BH81" s="9"/>
      <c r="BI81" s="17"/>
    </row>
    <row r="82" ht="14.25" thickTop="1"/>
    <row r="83" spans="1:58" ht="24.75" thickBot="1">
      <c r="A83" s="112" t="s">
        <v>0</v>
      </c>
      <c r="B83" s="112"/>
      <c r="C83" s="112"/>
      <c r="D83" s="112"/>
      <c r="E83" s="112"/>
      <c r="F83" s="112"/>
      <c r="G83" s="112"/>
      <c r="H83" s="112"/>
      <c r="I83" s="112"/>
      <c r="J83" s="95"/>
      <c r="K83" s="95"/>
      <c r="L83" s="95"/>
      <c r="M83" s="95"/>
      <c r="N83" s="95"/>
      <c r="O83" s="95"/>
      <c r="P83" s="95"/>
      <c r="Q83" s="95"/>
      <c r="Y83" s="92" t="s">
        <v>29</v>
      </c>
      <c r="Z83" s="93"/>
      <c r="AA83" s="93"/>
      <c r="AB83" s="93"/>
      <c r="AC83" s="93"/>
      <c r="AD83" s="93"/>
      <c r="AE83" s="93"/>
      <c r="AF83" s="93"/>
      <c r="AG83" s="93"/>
      <c r="AH83" s="93"/>
      <c r="AI83" s="6"/>
      <c r="AJ83" s="6"/>
      <c r="AK83" s="6"/>
      <c r="AL83" s="6"/>
      <c r="AM83" s="6"/>
      <c r="AN83" s="6"/>
      <c r="AO83" s="6"/>
      <c r="BB83" s="91" t="s">
        <v>24</v>
      </c>
      <c r="BC83" s="91"/>
      <c r="BD83" s="91"/>
      <c r="BE83" s="91"/>
      <c r="BF83" s="91"/>
    </row>
    <row r="84" spans="23:34" ht="18" customHeight="1" thickTop="1">
      <c r="W84" s="44"/>
      <c r="X84" s="44" t="s">
        <v>28</v>
      </c>
      <c r="AA84" s="157" t="s">
        <v>71</v>
      </c>
      <c r="AB84" s="145"/>
      <c r="AC84" s="145"/>
      <c r="AD84" s="145"/>
      <c r="AE84" s="145"/>
      <c r="AF84" s="145"/>
      <c r="AG84" s="145"/>
      <c r="AH84" s="145"/>
    </row>
    <row r="85" spans="20:38" ht="19.5" customHeight="1">
      <c r="T85" s="44"/>
      <c r="U85" s="44"/>
      <c r="V85" s="44"/>
      <c r="W85" s="44"/>
      <c r="X85" s="95" t="str">
        <f>'請求書(3)'!X44:Y44</f>
        <v>○○</v>
      </c>
      <c r="Y85" s="95"/>
      <c r="Z85" s="94" t="s">
        <v>47</v>
      </c>
      <c r="AA85" s="94"/>
      <c r="AB85" s="95" t="str">
        <f>'請求書(3)'!AB44:AC44</f>
        <v>○○</v>
      </c>
      <c r="AC85" s="95"/>
      <c r="AD85" s="94" t="s">
        <v>48</v>
      </c>
      <c r="AE85" s="94"/>
      <c r="AF85" s="95" t="str">
        <f>'請求書(3)'!AF44:AG44</f>
        <v>○○</v>
      </c>
      <c r="AG85" s="95"/>
      <c r="AH85" s="94" t="s">
        <v>45</v>
      </c>
      <c r="AI85" s="94"/>
      <c r="AJ85" s="94" t="s">
        <v>49</v>
      </c>
      <c r="AK85" s="94"/>
      <c r="AL85" s="94"/>
    </row>
    <row r="86" ht="17.25" customHeight="1" thickBot="1"/>
    <row r="87" spans="1:34" ht="14.25" thickTop="1">
      <c r="A87" s="87" t="s">
        <v>3</v>
      </c>
      <c r="B87" s="88"/>
      <c r="C87" s="208" t="str">
        <f>'請求書(3)'!C5</f>
        <v>○○様</v>
      </c>
      <c r="D87" s="105"/>
      <c r="E87" s="105"/>
      <c r="F87" s="106"/>
      <c r="G87" s="186" t="s">
        <v>5</v>
      </c>
      <c r="H87" s="208"/>
      <c r="I87" s="208"/>
      <c r="J87" s="208"/>
      <c r="K87" s="208"/>
      <c r="L87" s="209"/>
      <c r="M87" s="186"/>
      <c r="N87" s="106"/>
      <c r="O87" s="186"/>
      <c r="P87" s="106"/>
      <c r="Q87" s="186"/>
      <c r="R87" s="106"/>
      <c r="S87" s="186"/>
      <c r="T87" s="106"/>
      <c r="U87" s="186"/>
      <c r="V87" s="206"/>
      <c r="W87" s="57"/>
      <c r="X87" s="27"/>
      <c r="Y87" s="27"/>
      <c r="Z87" s="27"/>
      <c r="AA87" s="27"/>
      <c r="AB87" s="27"/>
      <c r="AF87" s="239" t="s">
        <v>40</v>
      </c>
      <c r="AG87" s="239"/>
      <c r="AH87" s="239"/>
    </row>
    <row r="88" spans="1:47" ht="15" customHeight="1">
      <c r="A88" s="89"/>
      <c r="B88" s="90"/>
      <c r="C88" s="108"/>
      <c r="D88" s="108"/>
      <c r="E88" s="108"/>
      <c r="F88" s="109"/>
      <c r="G88" s="210"/>
      <c r="H88" s="211"/>
      <c r="I88" s="211"/>
      <c r="J88" s="211"/>
      <c r="K88" s="211"/>
      <c r="L88" s="212"/>
      <c r="M88" s="187"/>
      <c r="N88" s="109"/>
      <c r="O88" s="187"/>
      <c r="P88" s="109"/>
      <c r="Q88" s="187"/>
      <c r="R88" s="109"/>
      <c r="S88" s="187"/>
      <c r="T88" s="109"/>
      <c r="U88" s="187"/>
      <c r="V88" s="124"/>
      <c r="W88" s="57"/>
      <c r="X88" s="27"/>
      <c r="Y88" s="27"/>
      <c r="Z88" s="27"/>
      <c r="AA88" s="27"/>
      <c r="AB88" s="27"/>
      <c r="AL88" s="91" t="s">
        <v>64</v>
      </c>
      <c r="AM88" s="91"/>
      <c r="AN88" s="91"/>
      <c r="AO88" s="91"/>
      <c r="AP88" s="91"/>
      <c r="AQ88" s="91"/>
      <c r="AR88" s="91"/>
      <c r="AS88" s="91"/>
      <c r="AT88" s="91"/>
      <c r="AU88" s="91"/>
    </row>
    <row r="89" spans="1:54" ht="15" customHeight="1">
      <c r="A89" s="96" t="s">
        <v>4</v>
      </c>
      <c r="B89" s="90"/>
      <c r="C89" s="207" t="str">
        <f>'請求書(3)'!C7</f>
        <v>○○○○工事</v>
      </c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23"/>
      <c r="W89" s="57"/>
      <c r="X89" s="27"/>
      <c r="Y89" s="27"/>
      <c r="Z89" s="27"/>
      <c r="AA89" s="27"/>
      <c r="AB89" s="27"/>
      <c r="AF89" s="239" t="s">
        <v>2</v>
      </c>
      <c r="AG89" s="239"/>
      <c r="AH89" s="239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BB89" t="s">
        <v>65</v>
      </c>
    </row>
    <row r="90" spans="1:54" ht="15" customHeight="1">
      <c r="A90" s="89"/>
      <c r="B90" s="90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24"/>
      <c r="W90" s="57"/>
      <c r="X90" s="27"/>
      <c r="Y90" s="27"/>
      <c r="Z90" s="27"/>
      <c r="AA90" s="27"/>
      <c r="AB90" s="27"/>
      <c r="BB90" t="s">
        <v>7</v>
      </c>
    </row>
    <row r="91" spans="1:55" ht="15" customHeight="1">
      <c r="A91" s="83" t="s">
        <v>42</v>
      </c>
      <c r="B91" s="84"/>
      <c r="C91" s="179">
        <f>'請求書(3)'!C9</f>
        <v>129600</v>
      </c>
      <c r="D91" s="180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2"/>
      <c r="W91" s="158"/>
      <c r="X91" s="159"/>
      <c r="Y91" s="159"/>
      <c r="Z91" s="159"/>
      <c r="AA91" s="159"/>
      <c r="AB91" s="159"/>
      <c r="AF91" s="9" t="s">
        <v>3</v>
      </c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1:28" ht="14.25" thickBot="1">
      <c r="A92" s="85"/>
      <c r="B92" s="86"/>
      <c r="C92" s="183"/>
      <c r="D92" s="183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5"/>
      <c r="W92" s="158"/>
      <c r="X92" s="159"/>
      <c r="Y92" s="159"/>
      <c r="Z92" s="159"/>
      <c r="AA92" s="159"/>
      <c r="AB92" s="159"/>
    </row>
    <row r="93" spans="2:59" ht="14.25" thickTop="1">
      <c r="B93" s="51"/>
      <c r="C93" s="51"/>
      <c r="D93" s="51"/>
      <c r="E93" s="51"/>
      <c r="F93" s="51"/>
      <c r="G93" s="51"/>
      <c r="H93" s="51"/>
      <c r="I93" s="51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L93" s="59" t="s">
        <v>1</v>
      </c>
      <c r="AM93" s="59"/>
      <c r="AN93" s="59"/>
      <c r="AO93" s="59"/>
      <c r="AP93" s="59"/>
      <c r="AQ93" s="76" t="str">
        <f>'請求書(3)'!AP11</f>
        <v>08×</v>
      </c>
      <c r="AR93" s="76"/>
      <c r="AS93" s="76"/>
      <c r="AT93" s="59"/>
      <c r="AU93" s="60" t="s">
        <v>43</v>
      </c>
      <c r="AV93" s="59"/>
      <c r="AW93" s="76" t="str">
        <f>'請求書(3)'!AV11</f>
        <v>×××</v>
      </c>
      <c r="AX93" s="76"/>
      <c r="AY93" s="76"/>
      <c r="AZ93" s="76"/>
      <c r="BA93" s="59"/>
      <c r="BB93" s="60" t="s">
        <v>43</v>
      </c>
      <c r="BC93" s="59"/>
      <c r="BD93" s="76" t="str">
        <f>BB11</f>
        <v>△△△△</v>
      </c>
      <c r="BE93" s="76"/>
      <c r="BF93" s="76"/>
      <c r="BG93" s="76"/>
    </row>
    <row r="94" spans="2:36" ht="14.25" thickBot="1">
      <c r="B94" s="52"/>
      <c r="C94" s="52"/>
      <c r="D94" s="52"/>
      <c r="E94" s="52"/>
      <c r="F94" s="52"/>
      <c r="G94" s="52"/>
      <c r="H94" s="52"/>
      <c r="I94" s="52"/>
      <c r="AH94" s="27"/>
      <c r="AI94" s="27"/>
      <c r="AJ94" s="27"/>
    </row>
    <row r="95" spans="1:64" ht="18" customHeight="1" thickTop="1">
      <c r="A95" s="188" t="s">
        <v>25</v>
      </c>
      <c r="B95" s="166" t="s">
        <v>33</v>
      </c>
      <c r="C95" s="167"/>
      <c r="D95" s="167"/>
      <c r="E95" s="167"/>
      <c r="F95" s="167"/>
      <c r="G95" s="167"/>
      <c r="H95" s="168"/>
      <c r="I95" s="173" t="s">
        <v>34</v>
      </c>
      <c r="J95" s="174"/>
      <c r="K95" s="174"/>
      <c r="L95" s="175"/>
      <c r="M95" s="144" t="s">
        <v>35</v>
      </c>
      <c r="N95" s="105"/>
      <c r="O95" s="105"/>
      <c r="P95" s="105"/>
      <c r="Q95" s="105"/>
      <c r="R95" s="106"/>
      <c r="S95" s="144" t="s">
        <v>6</v>
      </c>
      <c r="T95" s="105"/>
      <c r="U95" s="106"/>
      <c r="V95" s="144" t="s">
        <v>8</v>
      </c>
      <c r="W95" s="105"/>
      <c r="X95" s="105"/>
      <c r="Y95" s="105"/>
      <c r="Z95" s="106"/>
      <c r="AA95" s="144" t="s">
        <v>36</v>
      </c>
      <c r="AB95" s="105"/>
      <c r="AC95" s="105"/>
      <c r="AD95" s="105"/>
      <c r="AE95" s="105"/>
      <c r="AF95" s="105"/>
      <c r="AG95" s="105"/>
      <c r="AH95" s="105"/>
      <c r="AI95" s="105"/>
      <c r="AJ95" s="206"/>
      <c r="AK95" s="144" t="s">
        <v>27</v>
      </c>
      <c r="AL95" s="145"/>
      <c r="AM95" s="146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29"/>
    </row>
    <row r="96" spans="1:64" ht="14.25" customHeight="1">
      <c r="A96" s="189"/>
      <c r="B96" s="169"/>
      <c r="C96" s="170"/>
      <c r="D96" s="170"/>
      <c r="E96" s="170"/>
      <c r="F96" s="170"/>
      <c r="G96" s="170"/>
      <c r="H96" s="171"/>
      <c r="I96" s="176"/>
      <c r="J96" s="177"/>
      <c r="K96" s="177"/>
      <c r="L96" s="178"/>
      <c r="M96" s="187"/>
      <c r="N96" s="108"/>
      <c r="O96" s="108"/>
      <c r="P96" s="108"/>
      <c r="Q96" s="108"/>
      <c r="R96" s="109"/>
      <c r="S96" s="187"/>
      <c r="T96" s="108"/>
      <c r="U96" s="109"/>
      <c r="V96" s="187"/>
      <c r="W96" s="108"/>
      <c r="X96" s="108"/>
      <c r="Y96" s="108"/>
      <c r="Z96" s="109"/>
      <c r="AA96" s="187"/>
      <c r="AB96" s="108"/>
      <c r="AC96" s="108"/>
      <c r="AD96" s="108"/>
      <c r="AE96" s="108"/>
      <c r="AF96" s="108"/>
      <c r="AG96" s="108"/>
      <c r="AH96" s="108"/>
      <c r="AI96" s="108"/>
      <c r="AJ96" s="124"/>
      <c r="AK96" s="147"/>
      <c r="AL96" s="137"/>
      <c r="AM96" s="1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29"/>
    </row>
    <row r="97" spans="1:64" ht="12" customHeight="1">
      <c r="A97" s="113">
        <v>1</v>
      </c>
      <c r="B97" s="97" t="str">
        <f>'請求書(3)'!B15</f>
        <v>○○○○</v>
      </c>
      <c r="C97" s="98"/>
      <c r="D97" s="98"/>
      <c r="E97" s="98"/>
      <c r="F97" s="98"/>
      <c r="G97" s="98"/>
      <c r="H97" s="99"/>
      <c r="I97" s="149" t="str">
        <f>'請求書(3)'!I15</f>
        <v>W=500</v>
      </c>
      <c r="J97" s="150"/>
      <c r="K97" s="150"/>
      <c r="L97" s="163"/>
      <c r="M97" s="149">
        <f>'請求書(3)'!M15</f>
        <v>10</v>
      </c>
      <c r="N97" s="150"/>
      <c r="O97" s="150"/>
      <c r="P97" s="150"/>
      <c r="Q97" s="150"/>
      <c r="R97" s="163"/>
      <c r="S97" s="149" t="str">
        <f>'請求書(3)'!S15</f>
        <v>ケ</v>
      </c>
      <c r="T97" s="150"/>
      <c r="U97" s="163"/>
      <c r="V97" s="116">
        <f>'請求書(3)'!V15</f>
        <v>1000</v>
      </c>
      <c r="W97" s="117"/>
      <c r="X97" s="117"/>
      <c r="Y97" s="117"/>
      <c r="Z97" s="164"/>
      <c r="AA97" s="116">
        <f>'請求書(3)'!AA15</f>
        <v>10000</v>
      </c>
      <c r="AB97" s="117"/>
      <c r="AC97" s="117"/>
      <c r="AD97" s="117"/>
      <c r="AE97" s="117"/>
      <c r="AF97" s="117"/>
      <c r="AG97" s="117"/>
      <c r="AH97" s="117"/>
      <c r="AI97" s="117"/>
      <c r="AJ97" s="118"/>
      <c r="AK97" s="122"/>
      <c r="AL97" s="110"/>
      <c r="AM97" s="123"/>
      <c r="AP97" s="128"/>
      <c r="AQ97" s="129"/>
      <c r="AR97" s="130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</row>
    <row r="98" spans="1:64" ht="12" customHeight="1">
      <c r="A98" s="114"/>
      <c r="B98" s="100"/>
      <c r="C98" s="101"/>
      <c r="D98" s="101"/>
      <c r="E98" s="101"/>
      <c r="F98" s="101"/>
      <c r="G98" s="101"/>
      <c r="H98" s="102"/>
      <c r="I98" s="151"/>
      <c r="J98" s="152"/>
      <c r="K98" s="152"/>
      <c r="L98" s="153"/>
      <c r="M98" s="151"/>
      <c r="N98" s="152"/>
      <c r="O98" s="152"/>
      <c r="P98" s="152"/>
      <c r="Q98" s="152"/>
      <c r="R98" s="153"/>
      <c r="S98" s="151"/>
      <c r="T98" s="152"/>
      <c r="U98" s="153"/>
      <c r="V98" s="141"/>
      <c r="W98" s="142"/>
      <c r="X98" s="142"/>
      <c r="Y98" s="142"/>
      <c r="Z98" s="165"/>
      <c r="AA98" s="141"/>
      <c r="AB98" s="142"/>
      <c r="AC98" s="142"/>
      <c r="AD98" s="142"/>
      <c r="AE98" s="142"/>
      <c r="AF98" s="142"/>
      <c r="AG98" s="142"/>
      <c r="AH98" s="142"/>
      <c r="AI98" s="142"/>
      <c r="AJ98" s="143"/>
      <c r="AK98" s="107"/>
      <c r="AL98" s="108"/>
      <c r="AM98" s="124"/>
      <c r="AP98" s="129"/>
      <c r="AQ98" s="129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</row>
    <row r="99" spans="1:64" ht="12" customHeight="1">
      <c r="A99" s="113">
        <v>2</v>
      </c>
      <c r="B99" s="97" t="str">
        <f>'請求書(3)'!B17</f>
        <v>××××</v>
      </c>
      <c r="C99" s="98"/>
      <c r="D99" s="98"/>
      <c r="E99" s="98"/>
      <c r="F99" s="98"/>
      <c r="G99" s="98"/>
      <c r="H99" s="99"/>
      <c r="I99" s="149" t="str">
        <f>'請求書(3)'!I17</f>
        <v>L=250</v>
      </c>
      <c r="J99" s="150"/>
      <c r="K99" s="150"/>
      <c r="L99" s="163"/>
      <c r="M99" s="149">
        <f>'請求書(3)'!M17</f>
        <v>50</v>
      </c>
      <c r="N99" s="150"/>
      <c r="O99" s="150"/>
      <c r="P99" s="150"/>
      <c r="Q99" s="150"/>
      <c r="R99" s="163"/>
      <c r="S99" s="149" t="str">
        <f>'請求書(3)'!S17</f>
        <v>本</v>
      </c>
      <c r="T99" s="150"/>
      <c r="U99" s="163"/>
      <c r="V99" s="116">
        <f>'請求書(3)'!V17</f>
        <v>2000</v>
      </c>
      <c r="W99" s="117"/>
      <c r="X99" s="117"/>
      <c r="Y99" s="117"/>
      <c r="Z99" s="164"/>
      <c r="AA99" s="116">
        <f>'請求書(3)'!AA17</f>
        <v>100000</v>
      </c>
      <c r="AB99" s="117"/>
      <c r="AC99" s="117"/>
      <c r="AD99" s="117"/>
      <c r="AE99" s="117"/>
      <c r="AF99" s="117"/>
      <c r="AG99" s="117"/>
      <c r="AH99" s="117"/>
      <c r="AI99" s="117"/>
      <c r="AJ99" s="118"/>
      <c r="AK99" s="122"/>
      <c r="AL99" s="110"/>
      <c r="AM99" s="123"/>
      <c r="AP99" s="129"/>
      <c r="AQ99" s="129"/>
      <c r="AR99" s="132"/>
      <c r="AS99" s="133"/>
      <c r="AT99" s="133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7"/>
    </row>
    <row r="100" spans="1:64" ht="12" customHeight="1">
      <c r="A100" s="114"/>
      <c r="B100" s="100"/>
      <c r="C100" s="101"/>
      <c r="D100" s="101"/>
      <c r="E100" s="101"/>
      <c r="F100" s="101"/>
      <c r="G100" s="101"/>
      <c r="H100" s="102"/>
      <c r="I100" s="151"/>
      <c r="J100" s="152"/>
      <c r="K100" s="152"/>
      <c r="L100" s="153"/>
      <c r="M100" s="151"/>
      <c r="N100" s="152"/>
      <c r="O100" s="152"/>
      <c r="P100" s="152"/>
      <c r="Q100" s="152"/>
      <c r="R100" s="153"/>
      <c r="S100" s="151"/>
      <c r="T100" s="152"/>
      <c r="U100" s="153"/>
      <c r="V100" s="141"/>
      <c r="W100" s="142"/>
      <c r="X100" s="142"/>
      <c r="Y100" s="142"/>
      <c r="Z100" s="165"/>
      <c r="AA100" s="141"/>
      <c r="AB100" s="142"/>
      <c r="AC100" s="142"/>
      <c r="AD100" s="142"/>
      <c r="AE100" s="142"/>
      <c r="AF100" s="142"/>
      <c r="AG100" s="142"/>
      <c r="AH100" s="142"/>
      <c r="AI100" s="142"/>
      <c r="AJ100" s="143"/>
      <c r="AK100" s="107"/>
      <c r="AL100" s="108"/>
      <c r="AM100" s="124"/>
      <c r="AP100" s="129"/>
      <c r="AQ100" s="129"/>
      <c r="AR100" s="133"/>
      <c r="AS100" s="133"/>
      <c r="AT100" s="133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7"/>
    </row>
    <row r="101" spans="1:64" ht="12" customHeight="1">
      <c r="A101" s="113">
        <v>3</v>
      </c>
      <c r="B101" s="97" t="str">
        <f>'請求書(3)'!B19</f>
        <v>△△△</v>
      </c>
      <c r="C101" s="98"/>
      <c r="D101" s="98"/>
      <c r="E101" s="98"/>
      <c r="F101" s="98"/>
      <c r="G101" s="98"/>
      <c r="H101" s="99"/>
      <c r="I101" s="149" t="str">
        <f>'請求書(3)'!I19</f>
        <v>t=100</v>
      </c>
      <c r="J101" s="150"/>
      <c r="K101" s="150"/>
      <c r="L101" s="163"/>
      <c r="M101" s="149">
        <f>'請求書(3)'!M19</f>
        <v>20</v>
      </c>
      <c r="N101" s="150"/>
      <c r="O101" s="150"/>
      <c r="P101" s="150"/>
      <c r="Q101" s="150"/>
      <c r="R101" s="163"/>
      <c r="S101" s="149" t="str">
        <f>'請求書(3)'!S19</f>
        <v>ケ</v>
      </c>
      <c r="T101" s="150"/>
      <c r="U101" s="163"/>
      <c r="V101" s="116">
        <f>'請求書(3)'!V19</f>
        <v>500</v>
      </c>
      <c r="W101" s="117"/>
      <c r="X101" s="117"/>
      <c r="Y101" s="117"/>
      <c r="Z101" s="164"/>
      <c r="AA101" s="116">
        <f>'請求書(3)'!AA19</f>
        <v>10000</v>
      </c>
      <c r="AB101" s="117"/>
      <c r="AC101" s="117"/>
      <c r="AD101" s="117"/>
      <c r="AE101" s="117"/>
      <c r="AF101" s="117"/>
      <c r="AG101" s="117"/>
      <c r="AH101" s="117"/>
      <c r="AI101" s="117"/>
      <c r="AJ101" s="118"/>
      <c r="AK101" s="122"/>
      <c r="AL101" s="110"/>
      <c r="AM101" s="123"/>
      <c r="AP101" s="129"/>
      <c r="AQ101" s="129"/>
      <c r="AR101" s="133"/>
      <c r="AS101" s="133"/>
      <c r="AT101" s="133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7"/>
    </row>
    <row r="102" spans="1:64" ht="12" customHeight="1">
      <c r="A102" s="114"/>
      <c r="B102" s="100"/>
      <c r="C102" s="101"/>
      <c r="D102" s="101"/>
      <c r="E102" s="101"/>
      <c r="F102" s="101"/>
      <c r="G102" s="101"/>
      <c r="H102" s="102"/>
      <c r="I102" s="151"/>
      <c r="J102" s="152"/>
      <c r="K102" s="152"/>
      <c r="L102" s="153"/>
      <c r="M102" s="151"/>
      <c r="N102" s="152"/>
      <c r="O102" s="152"/>
      <c r="P102" s="152"/>
      <c r="Q102" s="152"/>
      <c r="R102" s="153"/>
      <c r="S102" s="151"/>
      <c r="T102" s="152"/>
      <c r="U102" s="153"/>
      <c r="V102" s="141"/>
      <c r="W102" s="142"/>
      <c r="X102" s="142"/>
      <c r="Y102" s="142"/>
      <c r="Z102" s="165"/>
      <c r="AA102" s="141"/>
      <c r="AB102" s="142"/>
      <c r="AC102" s="142"/>
      <c r="AD102" s="142"/>
      <c r="AE102" s="142"/>
      <c r="AF102" s="142"/>
      <c r="AG102" s="142"/>
      <c r="AH102" s="142"/>
      <c r="AI102" s="142"/>
      <c r="AJ102" s="143"/>
      <c r="AK102" s="107"/>
      <c r="AL102" s="108"/>
      <c r="AM102" s="124"/>
      <c r="AP102" s="129"/>
      <c r="AQ102" s="129"/>
      <c r="AR102" s="133"/>
      <c r="AS102" s="133"/>
      <c r="AT102" s="133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7"/>
    </row>
    <row r="103" spans="1:64" ht="12" customHeight="1">
      <c r="A103" s="113">
        <v>4</v>
      </c>
      <c r="B103" s="97"/>
      <c r="C103" s="98"/>
      <c r="D103" s="98"/>
      <c r="E103" s="98"/>
      <c r="F103" s="98"/>
      <c r="G103" s="98"/>
      <c r="H103" s="99"/>
      <c r="I103" s="149"/>
      <c r="J103" s="150"/>
      <c r="K103" s="150"/>
      <c r="L103" s="163"/>
      <c r="M103" s="149"/>
      <c r="N103" s="150"/>
      <c r="O103" s="150"/>
      <c r="P103" s="150"/>
      <c r="Q103" s="150"/>
      <c r="R103" s="163"/>
      <c r="S103" s="149"/>
      <c r="T103" s="150"/>
      <c r="U103" s="163"/>
      <c r="V103" s="116"/>
      <c r="W103" s="117"/>
      <c r="X103" s="117"/>
      <c r="Y103" s="117"/>
      <c r="Z103" s="164"/>
      <c r="AA103" s="116"/>
      <c r="AB103" s="117"/>
      <c r="AC103" s="117"/>
      <c r="AD103" s="117"/>
      <c r="AE103" s="117"/>
      <c r="AF103" s="117"/>
      <c r="AG103" s="117"/>
      <c r="AH103" s="117"/>
      <c r="AI103" s="117"/>
      <c r="AJ103" s="118"/>
      <c r="AK103" s="122"/>
      <c r="AL103" s="110"/>
      <c r="AM103" s="123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</row>
    <row r="104" spans="1:64" ht="9.75" customHeight="1">
      <c r="A104" s="114"/>
      <c r="B104" s="100"/>
      <c r="C104" s="101"/>
      <c r="D104" s="101"/>
      <c r="E104" s="101"/>
      <c r="F104" s="101"/>
      <c r="G104" s="101"/>
      <c r="H104" s="102"/>
      <c r="I104" s="151"/>
      <c r="J104" s="152"/>
      <c r="K104" s="152"/>
      <c r="L104" s="153"/>
      <c r="M104" s="151"/>
      <c r="N104" s="152"/>
      <c r="O104" s="152"/>
      <c r="P104" s="152"/>
      <c r="Q104" s="152"/>
      <c r="R104" s="153"/>
      <c r="S104" s="151"/>
      <c r="T104" s="152"/>
      <c r="U104" s="153"/>
      <c r="V104" s="141"/>
      <c r="W104" s="142"/>
      <c r="X104" s="142"/>
      <c r="Y104" s="142"/>
      <c r="Z104" s="165"/>
      <c r="AA104" s="141"/>
      <c r="AB104" s="142"/>
      <c r="AC104" s="142"/>
      <c r="AD104" s="142"/>
      <c r="AE104" s="142"/>
      <c r="AF104" s="142"/>
      <c r="AG104" s="142"/>
      <c r="AH104" s="142"/>
      <c r="AI104" s="142"/>
      <c r="AJ104" s="143"/>
      <c r="AK104" s="107"/>
      <c r="AL104" s="108"/>
      <c r="AM104" s="124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38"/>
      <c r="BE104" s="27"/>
      <c r="BF104" s="27"/>
      <c r="BG104" s="27"/>
      <c r="BH104" s="27"/>
      <c r="BI104" s="27"/>
      <c r="BJ104" s="27"/>
      <c r="BK104" s="27"/>
      <c r="BL104" s="27"/>
    </row>
    <row r="105" spans="1:64" ht="14.25" customHeight="1">
      <c r="A105" s="113">
        <v>5</v>
      </c>
      <c r="B105" s="97"/>
      <c r="C105" s="98"/>
      <c r="D105" s="98"/>
      <c r="E105" s="98"/>
      <c r="F105" s="98"/>
      <c r="G105" s="98"/>
      <c r="H105" s="99"/>
      <c r="I105" s="149"/>
      <c r="J105" s="150"/>
      <c r="K105" s="150"/>
      <c r="L105" s="163"/>
      <c r="M105" s="149"/>
      <c r="N105" s="150"/>
      <c r="O105" s="150"/>
      <c r="P105" s="150"/>
      <c r="Q105" s="150"/>
      <c r="R105" s="163"/>
      <c r="S105" s="149"/>
      <c r="T105" s="150"/>
      <c r="U105" s="163"/>
      <c r="V105" s="116"/>
      <c r="W105" s="117"/>
      <c r="X105" s="117"/>
      <c r="Y105" s="117"/>
      <c r="Z105" s="164"/>
      <c r="AA105" s="116"/>
      <c r="AB105" s="117"/>
      <c r="AC105" s="117"/>
      <c r="AD105" s="117"/>
      <c r="AE105" s="117"/>
      <c r="AF105" s="117"/>
      <c r="AG105" s="117"/>
      <c r="AH105" s="117"/>
      <c r="AI105" s="117"/>
      <c r="AJ105" s="118"/>
      <c r="AK105" s="122"/>
      <c r="AL105" s="110"/>
      <c r="AM105" s="12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38"/>
      <c r="BE105" s="27"/>
      <c r="BF105" s="27"/>
      <c r="BG105" s="27"/>
      <c r="BH105" s="27"/>
      <c r="BI105" s="27"/>
      <c r="BJ105" s="27"/>
      <c r="BK105" s="27"/>
      <c r="BL105" s="27"/>
    </row>
    <row r="106" spans="1:64" ht="12" customHeight="1">
      <c r="A106" s="114"/>
      <c r="B106" s="100"/>
      <c r="C106" s="101"/>
      <c r="D106" s="101"/>
      <c r="E106" s="101"/>
      <c r="F106" s="101"/>
      <c r="G106" s="101"/>
      <c r="H106" s="102"/>
      <c r="I106" s="151"/>
      <c r="J106" s="152"/>
      <c r="K106" s="152"/>
      <c r="L106" s="153"/>
      <c r="M106" s="151"/>
      <c r="N106" s="152"/>
      <c r="O106" s="152"/>
      <c r="P106" s="152"/>
      <c r="Q106" s="152"/>
      <c r="R106" s="153"/>
      <c r="S106" s="151"/>
      <c r="T106" s="152"/>
      <c r="U106" s="153"/>
      <c r="V106" s="141"/>
      <c r="W106" s="142"/>
      <c r="X106" s="142"/>
      <c r="Y106" s="142"/>
      <c r="Z106" s="165"/>
      <c r="AA106" s="141"/>
      <c r="AB106" s="142"/>
      <c r="AC106" s="142"/>
      <c r="AD106" s="142"/>
      <c r="AE106" s="142"/>
      <c r="AF106" s="142"/>
      <c r="AG106" s="142"/>
      <c r="AH106" s="142"/>
      <c r="AI106" s="142"/>
      <c r="AJ106" s="143"/>
      <c r="AK106" s="107"/>
      <c r="AL106" s="108"/>
      <c r="AM106" s="124"/>
      <c r="AP106" s="20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27"/>
      <c r="BE106" s="27"/>
      <c r="BF106" s="27"/>
      <c r="BG106" s="27"/>
      <c r="BH106" s="27"/>
      <c r="BI106" s="27"/>
      <c r="BJ106" s="27"/>
      <c r="BK106" s="27"/>
      <c r="BL106" s="27"/>
    </row>
    <row r="107" spans="1:64" ht="12" customHeight="1">
      <c r="A107" s="113">
        <v>6</v>
      </c>
      <c r="B107" s="97"/>
      <c r="C107" s="98"/>
      <c r="D107" s="98"/>
      <c r="E107" s="98"/>
      <c r="F107" s="98"/>
      <c r="G107" s="98"/>
      <c r="H107" s="99"/>
      <c r="I107" s="149"/>
      <c r="J107" s="150"/>
      <c r="K107" s="150"/>
      <c r="L107" s="163"/>
      <c r="M107" s="149"/>
      <c r="N107" s="150"/>
      <c r="O107" s="150"/>
      <c r="P107" s="150"/>
      <c r="Q107" s="150"/>
      <c r="R107" s="163"/>
      <c r="S107" s="149"/>
      <c r="T107" s="150"/>
      <c r="U107" s="163"/>
      <c r="V107" s="116"/>
      <c r="W107" s="117"/>
      <c r="X107" s="117"/>
      <c r="Y107" s="117"/>
      <c r="Z107" s="164"/>
      <c r="AA107" s="116"/>
      <c r="AB107" s="117"/>
      <c r="AC107" s="117"/>
      <c r="AD107" s="117"/>
      <c r="AE107" s="117"/>
      <c r="AF107" s="117"/>
      <c r="AG107" s="117"/>
      <c r="AH107" s="117"/>
      <c r="AI107" s="117"/>
      <c r="AJ107" s="118"/>
      <c r="AK107" s="122"/>
      <c r="AL107" s="110"/>
      <c r="AM107" s="12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27"/>
      <c r="BE107" s="27"/>
      <c r="BF107" s="27"/>
      <c r="BG107" s="27"/>
      <c r="BH107" s="27"/>
      <c r="BI107" s="27"/>
      <c r="BJ107" s="27"/>
      <c r="BK107" s="27"/>
      <c r="BL107" s="27"/>
    </row>
    <row r="108" spans="1:48" ht="12" customHeight="1">
      <c r="A108" s="114"/>
      <c r="B108" s="100"/>
      <c r="C108" s="101"/>
      <c r="D108" s="101"/>
      <c r="E108" s="101"/>
      <c r="F108" s="101"/>
      <c r="G108" s="101"/>
      <c r="H108" s="102"/>
      <c r="I108" s="151"/>
      <c r="J108" s="152"/>
      <c r="K108" s="152"/>
      <c r="L108" s="153"/>
      <c r="M108" s="151"/>
      <c r="N108" s="152"/>
      <c r="O108" s="152"/>
      <c r="P108" s="152"/>
      <c r="Q108" s="152"/>
      <c r="R108" s="153"/>
      <c r="S108" s="151"/>
      <c r="T108" s="152"/>
      <c r="U108" s="153"/>
      <c r="V108" s="141"/>
      <c r="W108" s="142"/>
      <c r="X108" s="142"/>
      <c r="Y108" s="142"/>
      <c r="Z108" s="165"/>
      <c r="AA108" s="141"/>
      <c r="AB108" s="142"/>
      <c r="AC108" s="142"/>
      <c r="AD108" s="142"/>
      <c r="AE108" s="142"/>
      <c r="AF108" s="142"/>
      <c r="AG108" s="142"/>
      <c r="AH108" s="142"/>
      <c r="AI108" s="142"/>
      <c r="AJ108" s="143"/>
      <c r="AK108" s="107"/>
      <c r="AL108" s="108"/>
      <c r="AM108" s="124"/>
      <c r="AP108" s="31"/>
      <c r="AQ108" s="43" t="s">
        <v>18</v>
      </c>
      <c r="AR108" s="31"/>
      <c r="AS108" s="31"/>
      <c r="AT108" s="31"/>
      <c r="AU108" s="31"/>
      <c r="AV108" s="31"/>
    </row>
    <row r="109" spans="1:64" ht="12" customHeight="1">
      <c r="A109" s="113">
        <v>7</v>
      </c>
      <c r="B109" s="97"/>
      <c r="C109" s="98"/>
      <c r="D109" s="98"/>
      <c r="E109" s="98"/>
      <c r="F109" s="98"/>
      <c r="G109" s="98"/>
      <c r="H109" s="99"/>
      <c r="I109" s="149"/>
      <c r="J109" s="150"/>
      <c r="K109" s="150"/>
      <c r="L109" s="163"/>
      <c r="M109" s="149"/>
      <c r="N109" s="150"/>
      <c r="O109" s="150"/>
      <c r="P109" s="150"/>
      <c r="Q109" s="150"/>
      <c r="R109" s="163"/>
      <c r="S109" s="149"/>
      <c r="T109" s="150"/>
      <c r="U109" s="163"/>
      <c r="V109" s="116"/>
      <c r="W109" s="117"/>
      <c r="X109" s="117"/>
      <c r="Y109" s="117"/>
      <c r="Z109" s="164"/>
      <c r="AA109" s="116"/>
      <c r="AB109" s="117"/>
      <c r="AC109" s="117"/>
      <c r="AD109" s="117"/>
      <c r="AE109" s="117"/>
      <c r="AF109" s="117"/>
      <c r="AG109" s="117"/>
      <c r="AH109" s="117"/>
      <c r="AI109" s="117"/>
      <c r="AJ109" s="118"/>
      <c r="AK109" s="122"/>
      <c r="AL109" s="110"/>
      <c r="AM109" s="123"/>
      <c r="AP109" s="202" t="s">
        <v>19</v>
      </c>
      <c r="AQ109" s="110"/>
      <c r="AR109" s="110"/>
      <c r="AS109" s="110"/>
      <c r="AT109" s="110"/>
      <c r="AU109" s="111"/>
      <c r="AV109" s="149"/>
      <c r="AW109" s="150"/>
      <c r="AX109" s="150"/>
      <c r="AY109" s="150"/>
      <c r="AZ109" s="150"/>
      <c r="BA109" s="150"/>
      <c r="BB109" s="58"/>
      <c r="BC109" s="61"/>
      <c r="BD109" s="202"/>
      <c r="BE109" s="155"/>
      <c r="BF109" s="205"/>
      <c r="BG109" s="154"/>
      <c r="BH109" s="155"/>
      <c r="BI109" s="205"/>
      <c r="BJ109" s="154"/>
      <c r="BK109" s="155"/>
      <c r="BL109" s="156"/>
    </row>
    <row r="110" spans="1:64" ht="12" customHeight="1">
      <c r="A110" s="115"/>
      <c r="B110" s="100"/>
      <c r="C110" s="101"/>
      <c r="D110" s="101"/>
      <c r="E110" s="101"/>
      <c r="F110" s="101"/>
      <c r="G110" s="101"/>
      <c r="H110" s="102"/>
      <c r="I110" s="151"/>
      <c r="J110" s="152"/>
      <c r="K110" s="152"/>
      <c r="L110" s="153"/>
      <c r="M110" s="151"/>
      <c r="N110" s="152"/>
      <c r="O110" s="152"/>
      <c r="P110" s="152"/>
      <c r="Q110" s="152"/>
      <c r="R110" s="153"/>
      <c r="S110" s="151"/>
      <c r="T110" s="152"/>
      <c r="U110" s="153"/>
      <c r="V110" s="141"/>
      <c r="W110" s="142"/>
      <c r="X110" s="142"/>
      <c r="Y110" s="142"/>
      <c r="Z110" s="165"/>
      <c r="AA110" s="141"/>
      <c r="AB110" s="142"/>
      <c r="AC110" s="142"/>
      <c r="AD110" s="142"/>
      <c r="AE110" s="142"/>
      <c r="AF110" s="142"/>
      <c r="AG110" s="142"/>
      <c r="AH110" s="142"/>
      <c r="AI110" s="142"/>
      <c r="AJ110" s="143"/>
      <c r="AK110" s="107"/>
      <c r="AL110" s="108"/>
      <c r="AM110" s="124"/>
      <c r="AP110" s="187"/>
      <c r="AQ110" s="108"/>
      <c r="AR110" s="108"/>
      <c r="AS110" s="108"/>
      <c r="AT110" s="108"/>
      <c r="AU110" s="109"/>
      <c r="AV110" s="151"/>
      <c r="AW110" s="152"/>
      <c r="AX110" s="152"/>
      <c r="AY110" s="152"/>
      <c r="AZ110" s="152"/>
      <c r="BA110" s="152"/>
      <c r="BB110" s="152" t="s">
        <v>50</v>
      </c>
      <c r="BC110" s="153"/>
      <c r="BD110" s="147"/>
      <c r="BE110" s="137"/>
      <c r="BF110" s="138"/>
      <c r="BG110" s="136"/>
      <c r="BH110" s="137"/>
      <c r="BI110" s="138"/>
      <c r="BJ110" s="136"/>
      <c r="BK110" s="137"/>
      <c r="BL110" s="140"/>
    </row>
    <row r="111" spans="1:64" ht="12" customHeight="1">
      <c r="A111" s="113">
        <v>8</v>
      </c>
      <c r="B111" s="97"/>
      <c r="C111" s="98"/>
      <c r="D111" s="98"/>
      <c r="E111" s="98"/>
      <c r="F111" s="98"/>
      <c r="G111" s="98"/>
      <c r="H111" s="99"/>
      <c r="I111" s="149"/>
      <c r="J111" s="150"/>
      <c r="K111" s="150"/>
      <c r="L111" s="163"/>
      <c r="M111" s="149"/>
      <c r="N111" s="150"/>
      <c r="O111" s="150"/>
      <c r="P111" s="150"/>
      <c r="Q111" s="150"/>
      <c r="R111" s="163"/>
      <c r="S111" s="149"/>
      <c r="T111" s="150"/>
      <c r="U111" s="163"/>
      <c r="V111" s="116"/>
      <c r="W111" s="117"/>
      <c r="X111" s="117"/>
      <c r="Y111" s="117"/>
      <c r="Z111" s="164"/>
      <c r="AA111" s="116"/>
      <c r="AB111" s="117"/>
      <c r="AC111" s="117"/>
      <c r="AD111" s="117"/>
      <c r="AE111" s="117"/>
      <c r="AF111" s="117"/>
      <c r="AG111" s="117"/>
      <c r="AH111" s="117"/>
      <c r="AI111" s="117"/>
      <c r="AJ111" s="118"/>
      <c r="AK111" s="122"/>
      <c r="AL111" s="110"/>
      <c r="AM111" s="123"/>
      <c r="AP111" s="202" t="s">
        <v>20</v>
      </c>
      <c r="AQ111" s="155"/>
      <c r="AR111" s="155"/>
      <c r="AS111" s="155"/>
      <c r="AT111" s="155"/>
      <c r="AU111" s="156"/>
      <c r="AV111" s="204"/>
      <c r="AW111" s="155"/>
      <c r="AX111" s="155"/>
      <c r="AY111" s="155"/>
      <c r="AZ111" s="155"/>
      <c r="BA111" s="155"/>
      <c r="BB111" s="39"/>
      <c r="BC111" s="40"/>
      <c r="BD111" s="162"/>
      <c r="BE111" s="131"/>
      <c r="BF111" s="135"/>
      <c r="BG111" s="134"/>
      <c r="BH111" s="131"/>
      <c r="BI111" s="135"/>
      <c r="BJ111" s="134"/>
      <c r="BK111" s="131"/>
      <c r="BL111" s="139"/>
    </row>
    <row r="112" spans="1:64" ht="12" customHeight="1">
      <c r="A112" s="114"/>
      <c r="B112" s="100"/>
      <c r="C112" s="101"/>
      <c r="D112" s="101"/>
      <c r="E112" s="101"/>
      <c r="F112" s="101"/>
      <c r="G112" s="101"/>
      <c r="H112" s="102"/>
      <c r="I112" s="151"/>
      <c r="J112" s="152"/>
      <c r="K112" s="152"/>
      <c r="L112" s="153"/>
      <c r="M112" s="151"/>
      <c r="N112" s="152"/>
      <c r="O112" s="152"/>
      <c r="P112" s="152"/>
      <c r="Q112" s="152"/>
      <c r="R112" s="153"/>
      <c r="S112" s="151"/>
      <c r="T112" s="152"/>
      <c r="U112" s="153"/>
      <c r="V112" s="141"/>
      <c r="W112" s="142"/>
      <c r="X112" s="142"/>
      <c r="Y112" s="142"/>
      <c r="Z112" s="165"/>
      <c r="AA112" s="141"/>
      <c r="AB112" s="142"/>
      <c r="AC112" s="142"/>
      <c r="AD112" s="142"/>
      <c r="AE112" s="142"/>
      <c r="AF112" s="142"/>
      <c r="AG112" s="142"/>
      <c r="AH112" s="142"/>
      <c r="AI112" s="142"/>
      <c r="AJ112" s="143"/>
      <c r="AK112" s="107"/>
      <c r="AL112" s="108"/>
      <c r="AM112" s="124"/>
      <c r="AP112" s="162"/>
      <c r="AQ112" s="95"/>
      <c r="AR112" s="95"/>
      <c r="AS112" s="95"/>
      <c r="AT112" s="95"/>
      <c r="AU112" s="139"/>
      <c r="AV112" s="162"/>
      <c r="AW112" s="95"/>
      <c r="AX112" s="95"/>
      <c r="AY112" s="95"/>
      <c r="AZ112" s="95"/>
      <c r="BA112" s="95"/>
      <c r="BB112" s="41"/>
      <c r="BC112" s="42" t="s">
        <v>44</v>
      </c>
      <c r="BD112" s="162"/>
      <c r="BE112" s="95"/>
      <c r="BF112" s="135"/>
      <c r="BG112" s="134"/>
      <c r="BH112" s="95"/>
      <c r="BI112" s="135"/>
      <c r="BJ112" s="134"/>
      <c r="BK112" s="95"/>
      <c r="BL112" s="139"/>
    </row>
    <row r="113" spans="1:64" ht="12" customHeight="1">
      <c r="A113" s="113">
        <v>9</v>
      </c>
      <c r="B113" s="97"/>
      <c r="C113" s="98"/>
      <c r="D113" s="98"/>
      <c r="E113" s="98"/>
      <c r="F113" s="98"/>
      <c r="G113" s="98"/>
      <c r="H113" s="99"/>
      <c r="I113" s="149"/>
      <c r="J113" s="150"/>
      <c r="K113" s="150"/>
      <c r="L113" s="163"/>
      <c r="M113" s="149"/>
      <c r="N113" s="150"/>
      <c r="O113" s="150"/>
      <c r="P113" s="150"/>
      <c r="Q113" s="150"/>
      <c r="R113" s="163"/>
      <c r="S113" s="149"/>
      <c r="T113" s="150"/>
      <c r="U113" s="163"/>
      <c r="V113" s="116"/>
      <c r="W113" s="117"/>
      <c r="X113" s="117"/>
      <c r="Y113" s="117"/>
      <c r="Z113" s="164"/>
      <c r="AA113" s="116"/>
      <c r="AB113" s="117"/>
      <c r="AC113" s="117"/>
      <c r="AD113" s="117"/>
      <c r="AE113" s="117"/>
      <c r="AF113" s="117"/>
      <c r="AG113" s="117"/>
      <c r="AH113" s="117"/>
      <c r="AI113" s="117"/>
      <c r="AJ113" s="118"/>
      <c r="AK113" s="122"/>
      <c r="AL113" s="110"/>
      <c r="AM113" s="123"/>
      <c r="AP113" s="147"/>
      <c r="AQ113" s="137"/>
      <c r="AR113" s="137"/>
      <c r="AS113" s="137"/>
      <c r="AT113" s="137"/>
      <c r="AU113" s="140"/>
      <c r="AV113" s="34"/>
      <c r="AW113" s="5" t="s">
        <v>21</v>
      </c>
      <c r="AX113" s="137"/>
      <c r="AY113" s="137"/>
      <c r="AZ113" s="137"/>
      <c r="BA113" s="108" t="s">
        <v>45</v>
      </c>
      <c r="BB113" s="108"/>
      <c r="BC113" s="35" t="s">
        <v>46</v>
      </c>
      <c r="BD113" s="147"/>
      <c r="BE113" s="137"/>
      <c r="BF113" s="138"/>
      <c r="BG113" s="136"/>
      <c r="BH113" s="137"/>
      <c r="BI113" s="138"/>
      <c r="BJ113" s="136"/>
      <c r="BK113" s="137"/>
      <c r="BL113" s="140"/>
    </row>
    <row r="114" spans="1:39" ht="15" customHeight="1">
      <c r="A114" s="114"/>
      <c r="B114" s="100"/>
      <c r="C114" s="101"/>
      <c r="D114" s="101"/>
      <c r="E114" s="101"/>
      <c r="F114" s="101"/>
      <c r="G114" s="101"/>
      <c r="H114" s="102"/>
      <c r="I114" s="151"/>
      <c r="J114" s="152"/>
      <c r="K114" s="152"/>
      <c r="L114" s="153"/>
      <c r="M114" s="151"/>
      <c r="N114" s="152"/>
      <c r="O114" s="152"/>
      <c r="P114" s="152"/>
      <c r="Q114" s="152"/>
      <c r="R114" s="153"/>
      <c r="S114" s="151"/>
      <c r="T114" s="152"/>
      <c r="U114" s="153"/>
      <c r="V114" s="141"/>
      <c r="W114" s="142"/>
      <c r="X114" s="142"/>
      <c r="Y114" s="142"/>
      <c r="Z114" s="165"/>
      <c r="AA114" s="141"/>
      <c r="AB114" s="142"/>
      <c r="AC114" s="142"/>
      <c r="AD114" s="142"/>
      <c r="AE114" s="142"/>
      <c r="AF114" s="142"/>
      <c r="AG114" s="142"/>
      <c r="AH114" s="142"/>
      <c r="AI114" s="142"/>
      <c r="AJ114" s="143"/>
      <c r="AK114" s="107"/>
      <c r="AL114" s="108"/>
      <c r="AM114" s="124"/>
    </row>
    <row r="115" spans="1:61" ht="15" customHeight="1">
      <c r="A115" s="113">
        <v>10</v>
      </c>
      <c r="B115" s="97"/>
      <c r="C115" s="98"/>
      <c r="D115" s="98"/>
      <c r="E115" s="98"/>
      <c r="F115" s="98"/>
      <c r="G115" s="98"/>
      <c r="H115" s="99"/>
      <c r="I115" s="149"/>
      <c r="J115" s="150"/>
      <c r="K115" s="150"/>
      <c r="L115" s="163"/>
      <c r="M115" s="149"/>
      <c r="N115" s="150"/>
      <c r="O115" s="150"/>
      <c r="P115" s="150"/>
      <c r="Q115" s="150"/>
      <c r="R115" s="163"/>
      <c r="S115" s="149"/>
      <c r="T115" s="150"/>
      <c r="U115" s="163"/>
      <c r="V115" s="116"/>
      <c r="W115" s="117"/>
      <c r="X115" s="117"/>
      <c r="Y115" s="117"/>
      <c r="Z115" s="164"/>
      <c r="AA115" s="116"/>
      <c r="AB115" s="117"/>
      <c r="AC115" s="117"/>
      <c r="AD115" s="117"/>
      <c r="AE115" s="117"/>
      <c r="AF115" s="117"/>
      <c r="AG115" s="117"/>
      <c r="AH115" s="117"/>
      <c r="AI115" s="117"/>
      <c r="AJ115" s="118"/>
      <c r="AK115" s="122"/>
      <c r="AL115" s="110"/>
      <c r="AM115" s="123"/>
      <c r="AP115" s="160" t="s">
        <v>15</v>
      </c>
      <c r="AQ115" s="161"/>
      <c r="AR115" s="161"/>
      <c r="AS115" s="90"/>
      <c r="AT115" s="73" t="s">
        <v>70</v>
      </c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5"/>
      <c r="BF115" s="73" t="s">
        <v>3</v>
      </c>
      <c r="BG115" s="74"/>
      <c r="BH115" s="74"/>
      <c r="BI115" s="75"/>
    </row>
    <row r="116" spans="1:61" ht="14.25" thickBot="1">
      <c r="A116" s="115"/>
      <c r="B116" s="100"/>
      <c r="C116" s="101"/>
      <c r="D116" s="101"/>
      <c r="E116" s="101"/>
      <c r="F116" s="101"/>
      <c r="G116" s="101"/>
      <c r="H116" s="102"/>
      <c r="I116" s="151"/>
      <c r="J116" s="152"/>
      <c r="K116" s="152"/>
      <c r="L116" s="153"/>
      <c r="M116" s="196"/>
      <c r="N116" s="197"/>
      <c r="O116" s="197"/>
      <c r="P116" s="197"/>
      <c r="Q116" s="197"/>
      <c r="R116" s="198"/>
      <c r="S116" s="151"/>
      <c r="T116" s="152"/>
      <c r="U116" s="153"/>
      <c r="V116" s="141"/>
      <c r="W116" s="142"/>
      <c r="X116" s="142"/>
      <c r="Y116" s="142"/>
      <c r="Z116" s="165"/>
      <c r="AA116" s="119"/>
      <c r="AB116" s="120"/>
      <c r="AC116" s="120"/>
      <c r="AD116" s="120"/>
      <c r="AE116" s="120"/>
      <c r="AF116" s="120"/>
      <c r="AG116" s="120"/>
      <c r="AH116" s="120"/>
      <c r="AI116" s="120"/>
      <c r="AJ116" s="121"/>
      <c r="AK116" s="125"/>
      <c r="AL116" s="126"/>
      <c r="AM116" s="127"/>
      <c r="AP116" s="13"/>
      <c r="AQ116" s="14"/>
      <c r="AR116" s="14"/>
      <c r="AS116" s="15"/>
      <c r="AT116" s="13"/>
      <c r="AU116" s="14"/>
      <c r="AV116" s="14"/>
      <c r="AW116" s="15"/>
      <c r="AX116" s="32"/>
      <c r="AY116" s="27"/>
      <c r="AZ116" s="27"/>
      <c r="BA116" s="33"/>
      <c r="BB116" s="32"/>
      <c r="BC116" s="27"/>
      <c r="BD116" s="27"/>
      <c r="BE116" s="33"/>
      <c r="BF116" s="32"/>
      <c r="BG116" s="27"/>
      <c r="BH116" s="27"/>
      <c r="BI116" s="33"/>
    </row>
    <row r="117" spans="1:61" ht="15" thickBot="1" thickTop="1">
      <c r="A117" s="146"/>
      <c r="B117" s="104" t="s">
        <v>31</v>
      </c>
      <c r="C117" s="105"/>
      <c r="D117" s="105"/>
      <c r="E117" s="105"/>
      <c r="F117" s="105"/>
      <c r="G117" s="105"/>
      <c r="H117" s="106"/>
      <c r="I117" s="36"/>
      <c r="J117" s="36"/>
      <c r="K117" s="36"/>
      <c r="L117" s="36"/>
      <c r="M117" s="24"/>
      <c r="N117" s="53"/>
      <c r="O117" s="53"/>
      <c r="P117" s="53"/>
      <c r="Q117" s="53"/>
      <c r="R117" s="36"/>
      <c r="S117" s="24"/>
      <c r="T117" s="36"/>
      <c r="U117" s="36"/>
      <c r="V117" s="62"/>
      <c r="W117" s="63"/>
      <c r="X117" s="63"/>
      <c r="Y117" s="63"/>
      <c r="Z117" s="63"/>
      <c r="AA117" s="190">
        <f>SUM(AA97:AJ116)</f>
        <v>120000</v>
      </c>
      <c r="AB117" s="191"/>
      <c r="AC117" s="191"/>
      <c r="AD117" s="191"/>
      <c r="AE117" s="191"/>
      <c r="AF117" s="191"/>
      <c r="AG117" s="191"/>
      <c r="AH117" s="191"/>
      <c r="AI117" s="191"/>
      <c r="AJ117" s="192"/>
      <c r="AP117" s="32"/>
      <c r="AQ117" s="27"/>
      <c r="AR117" s="27"/>
      <c r="AS117" s="33"/>
      <c r="AT117" s="32"/>
      <c r="AU117" s="27"/>
      <c r="AV117" s="27"/>
      <c r="AW117" s="33"/>
      <c r="AX117" s="32"/>
      <c r="AY117" s="27"/>
      <c r="AZ117" s="27"/>
      <c r="BA117" s="33"/>
      <c r="BB117" s="32"/>
      <c r="BC117" s="27"/>
      <c r="BD117" s="27"/>
      <c r="BE117" s="33"/>
      <c r="BF117" s="32"/>
      <c r="BG117" s="27"/>
      <c r="BH117" s="27"/>
      <c r="BI117" s="33"/>
    </row>
    <row r="118" spans="1:61" ht="15" customHeight="1">
      <c r="A118" s="103"/>
      <c r="B118" s="107"/>
      <c r="C118" s="108"/>
      <c r="D118" s="108"/>
      <c r="E118" s="108"/>
      <c r="F118" s="108"/>
      <c r="G118" s="108"/>
      <c r="H118" s="109"/>
      <c r="I118" s="9"/>
      <c r="J118" s="9"/>
      <c r="K118" s="9"/>
      <c r="L118" s="9"/>
      <c r="M118" s="16"/>
      <c r="N118" s="54"/>
      <c r="O118" s="54"/>
      <c r="P118" s="54"/>
      <c r="Q118" s="54"/>
      <c r="R118" s="9"/>
      <c r="S118" s="16"/>
      <c r="T118" s="9"/>
      <c r="U118" s="9"/>
      <c r="V118" s="64"/>
      <c r="W118" s="65"/>
      <c r="X118" s="65"/>
      <c r="Y118" s="65"/>
      <c r="Z118" s="65"/>
      <c r="AA118" s="193"/>
      <c r="AB118" s="194"/>
      <c r="AC118" s="194"/>
      <c r="AD118" s="194"/>
      <c r="AE118" s="194"/>
      <c r="AF118" s="194"/>
      <c r="AG118" s="194"/>
      <c r="AH118" s="194"/>
      <c r="AI118" s="194"/>
      <c r="AJ118" s="195"/>
      <c r="AP118" s="16"/>
      <c r="AQ118" s="9"/>
      <c r="AR118" s="9"/>
      <c r="AS118" s="17"/>
      <c r="AT118" s="16"/>
      <c r="AU118" s="9"/>
      <c r="AV118" s="9"/>
      <c r="AW118" s="17"/>
      <c r="AX118" s="16"/>
      <c r="AY118" s="9"/>
      <c r="AZ118" s="9"/>
      <c r="BA118" s="17"/>
      <c r="BB118" s="16"/>
      <c r="BC118" s="9"/>
      <c r="BD118" s="9"/>
      <c r="BE118" s="17"/>
      <c r="BF118" s="16"/>
      <c r="BG118" s="9"/>
      <c r="BH118" s="9"/>
      <c r="BI118" s="17"/>
    </row>
    <row r="119" spans="1:61" ht="15" customHeight="1">
      <c r="A119" s="103"/>
      <c r="B119" s="110" t="s">
        <v>26</v>
      </c>
      <c r="C119" s="110"/>
      <c r="D119" s="110"/>
      <c r="E119" s="110"/>
      <c r="F119" s="110"/>
      <c r="G119" s="110"/>
      <c r="H119" s="111"/>
      <c r="I119" s="27"/>
      <c r="J119" s="27"/>
      <c r="K119" s="27"/>
      <c r="L119" s="27"/>
      <c r="M119" s="32"/>
      <c r="N119" s="14"/>
      <c r="O119" s="14"/>
      <c r="P119" s="14"/>
      <c r="Q119" s="14"/>
      <c r="R119" s="27"/>
      <c r="S119" s="32"/>
      <c r="T119" s="27"/>
      <c r="U119" s="27"/>
      <c r="V119" s="66"/>
      <c r="W119" s="67"/>
      <c r="X119" s="67"/>
      <c r="Y119" s="67"/>
      <c r="Z119" s="67"/>
      <c r="AA119" s="193">
        <f>ROUNDDOWN((AA117*0.08),0)</f>
        <v>9600</v>
      </c>
      <c r="AB119" s="194"/>
      <c r="AC119" s="194"/>
      <c r="AD119" s="194"/>
      <c r="AE119" s="194"/>
      <c r="AF119" s="194"/>
      <c r="AG119" s="194"/>
      <c r="AH119" s="194"/>
      <c r="AI119" s="194"/>
      <c r="AJ119" s="195"/>
      <c r="AP119" s="73" t="s">
        <v>16</v>
      </c>
      <c r="AQ119" s="74"/>
      <c r="AR119" s="74"/>
      <c r="AS119" s="75"/>
      <c r="AT119" s="73" t="s">
        <v>17</v>
      </c>
      <c r="AU119" s="74"/>
      <c r="AV119" s="74"/>
      <c r="AW119" s="75"/>
      <c r="AX119" s="73" t="s">
        <v>17</v>
      </c>
      <c r="AY119" s="74"/>
      <c r="AZ119" s="74"/>
      <c r="BA119" s="75"/>
      <c r="BB119" s="73" t="s">
        <v>17</v>
      </c>
      <c r="BC119" s="74"/>
      <c r="BD119" s="74"/>
      <c r="BE119" s="75"/>
      <c r="BF119" s="73" t="s">
        <v>17</v>
      </c>
      <c r="BG119" s="74"/>
      <c r="BH119" s="74"/>
      <c r="BI119" s="75"/>
    </row>
    <row r="120" spans="1:61" ht="15" customHeight="1">
      <c r="A120" s="103"/>
      <c r="B120" s="108"/>
      <c r="C120" s="108"/>
      <c r="D120" s="108"/>
      <c r="E120" s="108"/>
      <c r="F120" s="108"/>
      <c r="G120" s="108"/>
      <c r="H120" s="109"/>
      <c r="I120" s="27"/>
      <c r="J120" s="27"/>
      <c r="K120" s="27"/>
      <c r="L120" s="27"/>
      <c r="M120" s="32"/>
      <c r="N120" s="9"/>
      <c r="O120" s="9"/>
      <c r="P120" s="9"/>
      <c r="Q120" s="9"/>
      <c r="R120" s="27"/>
      <c r="S120" s="32"/>
      <c r="T120" s="27"/>
      <c r="U120" s="27"/>
      <c r="V120" s="66"/>
      <c r="W120" s="67"/>
      <c r="X120" s="67"/>
      <c r="Y120" s="67"/>
      <c r="Z120" s="67"/>
      <c r="AA120" s="193"/>
      <c r="AB120" s="194"/>
      <c r="AC120" s="194"/>
      <c r="AD120" s="194"/>
      <c r="AE120" s="194"/>
      <c r="AF120" s="194"/>
      <c r="AG120" s="194"/>
      <c r="AH120" s="194"/>
      <c r="AI120" s="194"/>
      <c r="AJ120" s="195"/>
      <c r="AP120" s="32"/>
      <c r="AQ120" s="27"/>
      <c r="AR120" s="27"/>
      <c r="AS120" s="33"/>
      <c r="AT120" s="32"/>
      <c r="AU120" s="27"/>
      <c r="AV120" s="27"/>
      <c r="AW120" s="33"/>
      <c r="AX120" s="32"/>
      <c r="AY120" s="27"/>
      <c r="AZ120" s="27"/>
      <c r="BA120" s="33"/>
      <c r="BB120" s="32"/>
      <c r="BC120" s="27"/>
      <c r="BD120" s="27"/>
      <c r="BE120" s="33"/>
      <c r="BF120" s="32"/>
      <c r="BG120" s="27"/>
      <c r="BH120" s="27"/>
      <c r="BI120" s="33"/>
    </row>
    <row r="121" spans="1:61" ht="14.25" thickBot="1">
      <c r="A121" s="103"/>
      <c r="B121" s="110" t="s">
        <v>32</v>
      </c>
      <c r="C121" s="110"/>
      <c r="D121" s="110"/>
      <c r="E121" s="110"/>
      <c r="F121" s="110"/>
      <c r="G121" s="110"/>
      <c r="H121" s="111"/>
      <c r="I121" s="14"/>
      <c r="J121" s="14"/>
      <c r="K121" s="14"/>
      <c r="L121" s="14"/>
      <c r="M121" s="13"/>
      <c r="N121" s="55"/>
      <c r="O121" s="55"/>
      <c r="P121" s="55"/>
      <c r="Q121" s="55"/>
      <c r="R121" s="14"/>
      <c r="S121" s="13"/>
      <c r="T121" s="14"/>
      <c r="U121" s="14"/>
      <c r="V121" s="68"/>
      <c r="W121" s="69"/>
      <c r="X121" s="69"/>
      <c r="Y121" s="69"/>
      <c r="Z121" s="69"/>
      <c r="AA121" s="193">
        <f>AA117+AA119</f>
        <v>129600</v>
      </c>
      <c r="AB121" s="194"/>
      <c r="AC121" s="194"/>
      <c r="AD121" s="194"/>
      <c r="AE121" s="194"/>
      <c r="AF121" s="194"/>
      <c r="AG121" s="194"/>
      <c r="AH121" s="194"/>
      <c r="AI121" s="194"/>
      <c r="AJ121" s="195"/>
      <c r="AP121" s="32"/>
      <c r="AQ121" s="27"/>
      <c r="AR121" s="27"/>
      <c r="AS121" s="33"/>
      <c r="AT121" s="32"/>
      <c r="AU121" s="27"/>
      <c r="AV121" s="27"/>
      <c r="AW121" s="33"/>
      <c r="AX121" s="32"/>
      <c r="AY121" s="27"/>
      <c r="AZ121" s="27"/>
      <c r="BA121" s="33"/>
      <c r="BB121" s="32"/>
      <c r="BC121" s="27"/>
      <c r="BD121" s="27"/>
      <c r="BE121" s="33"/>
      <c r="BF121" s="32"/>
      <c r="BG121" s="27"/>
      <c r="BH121" s="27"/>
      <c r="BI121" s="33"/>
    </row>
    <row r="122" spans="1:61" ht="14.25" thickBot="1">
      <c r="A122" s="103"/>
      <c r="B122" s="126"/>
      <c r="C122" s="126"/>
      <c r="D122" s="126"/>
      <c r="E122" s="126"/>
      <c r="F122" s="126"/>
      <c r="G122" s="126"/>
      <c r="H122" s="172"/>
      <c r="I122" s="19"/>
      <c r="J122" s="20"/>
      <c r="K122" s="20"/>
      <c r="L122" s="22"/>
      <c r="M122" s="20"/>
      <c r="N122" s="56"/>
      <c r="O122" s="56"/>
      <c r="P122" s="56"/>
      <c r="Q122" s="56"/>
      <c r="R122" s="20"/>
      <c r="S122" s="19"/>
      <c r="T122" s="20"/>
      <c r="U122" s="22"/>
      <c r="V122" s="70"/>
      <c r="W122" s="70"/>
      <c r="X122" s="70"/>
      <c r="Y122" s="70"/>
      <c r="Z122" s="70"/>
      <c r="AA122" s="199"/>
      <c r="AB122" s="200"/>
      <c r="AC122" s="200"/>
      <c r="AD122" s="200"/>
      <c r="AE122" s="200"/>
      <c r="AF122" s="200"/>
      <c r="AG122" s="200"/>
      <c r="AH122" s="200"/>
      <c r="AI122" s="200"/>
      <c r="AJ122" s="201"/>
      <c r="AP122" s="16"/>
      <c r="AQ122" s="9"/>
      <c r="AR122" s="9"/>
      <c r="AS122" s="17"/>
      <c r="AT122" s="16"/>
      <c r="AU122" s="9"/>
      <c r="AV122" s="9"/>
      <c r="AW122" s="17"/>
      <c r="AX122" s="16"/>
      <c r="AY122" s="9"/>
      <c r="AZ122" s="9"/>
      <c r="BA122" s="17"/>
      <c r="BB122" s="16"/>
      <c r="BC122" s="9"/>
      <c r="BD122" s="9"/>
      <c r="BE122" s="17"/>
      <c r="BF122" s="16"/>
      <c r="BG122" s="9"/>
      <c r="BH122" s="9"/>
      <c r="BI122" s="17"/>
    </row>
    <row r="123" ht="14.25" thickTop="1"/>
  </sheetData>
  <sheetProtection/>
  <mergeCells count="413">
    <mergeCell ref="BB119:BE119"/>
    <mergeCell ref="BF119:BI119"/>
    <mergeCell ref="BB78:BE78"/>
    <mergeCell ref="BF78:BI78"/>
    <mergeCell ref="AL47:AU48"/>
    <mergeCell ref="BD52:BG52"/>
    <mergeCell ref="BD68:BF69"/>
    <mergeCell ref="BG68:BI69"/>
    <mergeCell ref="AW52:AZ52"/>
    <mergeCell ref="AF45:AH45"/>
    <mergeCell ref="AL88:AU89"/>
    <mergeCell ref="AF87:AH87"/>
    <mergeCell ref="V17:Z18"/>
    <mergeCell ref="S21:U22"/>
    <mergeCell ref="AA23:AJ24"/>
    <mergeCell ref="V25:Z26"/>
    <mergeCell ref="AA72:AJ73"/>
    <mergeCell ref="AB44:AC44"/>
    <mergeCell ref="V29:Z30"/>
    <mergeCell ref="C5:F6"/>
    <mergeCell ref="BB1:BF1"/>
    <mergeCell ref="W9:X10"/>
    <mergeCell ref="Y9:Z10"/>
    <mergeCell ref="AA9:AB10"/>
    <mergeCell ref="Y1:AH1"/>
    <mergeCell ref="M3:T4"/>
    <mergeCell ref="AL6:AU7"/>
    <mergeCell ref="Z2:AG2"/>
    <mergeCell ref="AH3:AI3"/>
    <mergeCell ref="AF3:AG3"/>
    <mergeCell ref="AJ3:AL3"/>
    <mergeCell ref="AD3:AE3"/>
    <mergeCell ref="A23:A24"/>
    <mergeCell ref="AB3:AC3"/>
    <mergeCell ref="V21:Z22"/>
    <mergeCell ref="V23:Z24"/>
    <mergeCell ref="S17:U18"/>
    <mergeCell ref="G5:L6"/>
    <mergeCell ref="S15:U16"/>
    <mergeCell ref="A25:A26"/>
    <mergeCell ref="A27:A28"/>
    <mergeCell ref="A39:A40"/>
    <mergeCell ref="B35:H36"/>
    <mergeCell ref="B37:H38"/>
    <mergeCell ref="B39:H40"/>
    <mergeCell ref="A31:A32"/>
    <mergeCell ref="A33:A34"/>
    <mergeCell ref="A37:A38"/>
    <mergeCell ref="A35:A36"/>
    <mergeCell ref="V15:Z16"/>
    <mergeCell ref="B15:H16"/>
    <mergeCell ref="I15:L16"/>
    <mergeCell ref="S23:U24"/>
    <mergeCell ref="M17:R18"/>
    <mergeCell ref="I17:L18"/>
    <mergeCell ref="I21:L22"/>
    <mergeCell ref="M21:R22"/>
    <mergeCell ref="B19:H20"/>
    <mergeCell ref="B17:H18"/>
    <mergeCell ref="A7:B8"/>
    <mergeCell ref="C7:V8"/>
    <mergeCell ref="A9:B10"/>
    <mergeCell ref="A29:A30"/>
    <mergeCell ref="B13:H14"/>
    <mergeCell ref="I13:L14"/>
    <mergeCell ref="M25:R26"/>
    <mergeCell ref="M23:R24"/>
    <mergeCell ref="M15:R16"/>
    <mergeCell ref="B21:H22"/>
    <mergeCell ref="U5:V6"/>
    <mergeCell ref="A13:A14"/>
    <mergeCell ref="A21:A22"/>
    <mergeCell ref="S5:T6"/>
    <mergeCell ref="M13:R14"/>
    <mergeCell ref="A15:A16"/>
    <mergeCell ref="A17:A18"/>
    <mergeCell ref="A19:A20"/>
    <mergeCell ref="O5:P6"/>
    <mergeCell ref="Q5:R6"/>
    <mergeCell ref="A1:Q1"/>
    <mergeCell ref="X3:Y3"/>
    <mergeCell ref="I19:L20"/>
    <mergeCell ref="S19:U20"/>
    <mergeCell ref="V19:Z20"/>
    <mergeCell ref="S13:U14"/>
    <mergeCell ref="A5:B6"/>
    <mergeCell ref="M5:N6"/>
    <mergeCell ref="Z3:AA3"/>
    <mergeCell ref="V13:Z14"/>
    <mergeCell ref="I23:L24"/>
    <mergeCell ref="S27:U28"/>
    <mergeCell ref="M27:R28"/>
    <mergeCell ref="M29:R30"/>
    <mergeCell ref="B25:H26"/>
    <mergeCell ref="I25:L26"/>
    <mergeCell ref="S25:U26"/>
    <mergeCell ref="S29:U30"/>
    <mergeCell ref="B27:H28"/>
    <mergeCell ref="I27:L28"/>
    <mergeCell ref="M19:R20"/>
    <mergeCell ref="B23:H24"/>
    <mergeCell ref="AA35:AJ36"/>
    <mergeCell ref="AA37:AJ38"/>
    <mergeCell ref="AA39:AJ40"/>
    <mergeCell ref="V33:Z34"/>
    <mergeCell ref="AA33:AJ34"/>
    <mergeCell ref="I31:L32"/>
    <mergeCell ref="S31:U32"/>
    <mergeCell ref="V31:Z32"/>
    <mergeCell ref="AP11:AR11"/>
    <mergeCell ref="AA31:AJ32"/>
    <mergeCell ref="AA19:AJ20"/>
    <mergeCell ref="AA15:AJ16"/>
    <mergeCell ref="AA27:AJ28"/>
    <mergeCell ref="AA21:AJ22"/>
    <mergeCell ref="AA29:AJ30"/>
    <mergeCell ref="AA17:AJ18"/>
    <mergeCell ref="AA25:AJ26"/>
    <mergeCell ref="I33:L34"/>
    <mergeCell ref="M31:R32"/>
    <mergeCell ref="B33:H34"/>
    <mergeCell ref="B31:H32"/>
    <mergeCell ref="AP70:AU72"/>
    <mergeCell ref="M72:R73"/>
    <mergeCell ref="M33:R34"/>
    <mergeCell ref="AJ44:AL44"/>
    <mergeCell ref="AQ52:AS52"/>
    <mergeCell ref="AA60:AJ61"/>
    <mergeCell ref="C9:V10"/>
    <mergeCell ref="S33:U34"/>
    <mergeCell ref="V27:Z28"/>
    <mergeCell ref="B29:H30"/>
    <mergeCell ref="I29:L30"/>
    <mergeCell ref="Z44:AA44"/>
    <mergeCell ref="AA13:AJ14"/>
    <mergeCell ref="AD44:AE44"/>
    <mergeCell ref="AF44:AG44"/>
    <mergeCell ref="AH44:AI44"/>
    <mergeCell ref="BJ68:BL69"/>
    <mergeCell ref="AV70:BA71"/>
    <mergeCell ref="BD70:BF72"/>
    <mergeCell ref="BG70:BI72"/>
    <mergeCell ref="BJ70:BL72"/>
    <mergeCell ref="AX72:AZ72"/>
    <mergeCell ref="BA72:BB72"/>
    <mergeCell ref="BB69:BC69"/>
    <mergeCell ref="AP74:AS74"/>
    <mergeCell ref="M74:R75"/>
    <mergeCell ref="M56:R57"/>
    <mergeCell ref="M58:R59"/>
    <mergeCell ref="M62:R63"/>
    <mergeCell ref="M64:R65"/>
    <mergeCell ref="M66:R67"/>
    <mergeCell ref="AA74:AJ75"/>
    <mergeCell ref="V64:Z65"/>
    <mergeCell ref="AA64:AJ65"/>
    <mergeCell ref="I72:L73"/>
    <mergeCell ref="S72:U73"/>
    <mergeCell ref="V72:Z73"/>
    <mergeCell ref="AA80:AJ81"/>
    <mergeCell ref="B68:H69"/>
    <mergeCell ref="I68:L69"/>
    <mergeCell ref="S68:U69"/>
    <mergeCell ref="AA70:AJ71"/>
    <mergeCell ref="M68:R69"/>
    <mergeCell ref="M70:R71"/>
    <mergeCell ref="B66:H67"/>
    <mergeCell ref="I66:L67"/>
    <mergeCell ref="S66:U67"/>
    <mergeCell ref="V66:Z67"/>
    <mergeCell ref="AA66:AJ67"/>
    <mergeCell ref="B64:H65"/>
    <mergeCell ref="I64:L65"/>
    <mergeCell ref="S64:U65"/>
    <mergeCell ref="B62:H63"/>
    <mergeCell ref="I62:L63"/>
    <mergeCell ref="S62:U63"/>
    <mergeCell ref="V62:Z63"/>
    <mergeCell ref="AA62:AJ63"/>
    <mergeCell ref="B60:H61"/>
    <mergeCell ref="I54:L55"/>
    <mergeCell ref="S60:U61"/>
    <mergeCell ref="B58:H59"/>
    <mergeCell ref="I58:L59"/>
    <mergeCell ref="S58:U59"/>
    <mergeCell ref="B56:H57"/>
    <mergeCell ref="I56:L57"/>
    <mergeCell ref="M60:R61"/>
    <mergeCell ref="A64:A65"/>
    <mergeCell ref="A66:A67"/>
    <mergeCell ref="O46:P47"/>
    <mergeCell ref="G46:L47"/>
    <mergeCell ref="M46:N47"/>
    <mergeCell ref="C48:V49"/>
    <mergeCell ref="Q46:R47"/>
    <mergeCell ref="S46:T47"/>
    <mergeCell ref="C46:F47"/>
    <mergeCell ref="U46:V47"/>
    <mergeCell ref="A60:A61"/>
    <mergeCell ref="AA43:AH43"/>
    <mergeCell ref="A42:Q42"/>
    <mergeCell ref="X44:Y44"/>
    <mergeCell ref="AA54:AJ55"/>
    <mergeCell ref="A62:A63"/>
    <mergeCell ref="AA56:AJ57"/>
    <mergeCell ref="V58:Z59"/>
    <mergeCell ref="AA58:AJ59"/>
    <mergeCell ref="S56:U57"/>
    <mergeCell ref="B72:H73"/>
    <mergeCell ref="B74:H75"/>
    <mergeCell ref="BB42:BF42"/>
    <mergeCell ref="W50:X51"/>
    <mergeCell ref="Y50:Z51"/>
    <mergeCell ref="AA50:AB51"/>
    <mergeCell ref="Y42:AH42"/>
    <mergeCell ref="V56:Z57"/>
    <mergeCell ref="C50:V51"/>
    <mergeCell ref="B54:H55"/>
    <mergeCell ref="A78:A79"/>
    <mergeCell ref="AA76:AJ77"/>
    <mergeCell ref="AA78:AJ79"/>
    <mergeCell ref="AV68:BA69"/>
    <mergeCell ref="A58:A59"/>
    <mergeCell ref="A68:A69"/>
    <mergeCell ref="AA68:AJ69"/>
    <mergeCell ref="S70:U71"/>
    <mergeCell ref="V70:Z71"/>
    <mergeCell ref="A76:A77"/>
    <mergeCell ref="AP68:AU69"/>
    <mergeCell ref="M54:R55"/>
    <mergeCell ref="S54:U55"/>
    <mergeCell ref="V54:Z55"/>
    <mergeCell ref="A56:A57"/>
    <mergeCell ref="AK54:AM55"/>
    <mergeCell ref="I60:L61"/>
    <mergeCell ref="A54:A55"/>
    <mergeCell ref="V60:Z61"/>
    <mergeCell ref="V68:Z69"/>
    <mergeCell ref="M95:R96"/>
    <mergeCell ref="S95:U96"/>
    <mergeCell ref="C89:V90"/>
    <mergeCell ref="C87:F88"/>
    <mergeCell ref="G87:L88"/>
    <mergeCell ref="I70:L71"/>
    <mergeCell ref="B80:H81"/>
    <mergeCell ref="I74:L75"/>
    <mergeCell ref="S74:U75"/>
    <mergeCell ref="V74:Z75"/>
    <mergeCell ref="AA113:AJ114"/>
    <mergeCell ref="S109:U110"/>
    <mergeCell ref="V101:Z102"/>
    <mergeCell ref="U87:V88"/>
    <mergeCell ref="X85:Y85"/>
    <mergeCell ref="Z85:AA85"/>
    <mergeCell ref="AB85:AC85"/>
    <mergeCell ref="AD85:AE85"/>
    <mergeCell ref="S87:T88"/>
    <mergeCell ref="AF89:AH89"/>
    <mergeCell ref="BD93:BG93"/>
    <mergeCell ref="BD109:BF110"/>
    <mergeCell ref="BG109:BI110"/>
    <mergeCell ref="AA105:AJ106"/>
    <mergeCell ref="AA107:AJ108"/>
    <mergeCell ref="AA109:AJ110"/>
    <mergeCell ref="AA95:AJ96"/>
    <mergeCell ref="AA101:AJ102"/>
    <mergeCell ref="AR100:AT102"/>
    <mergeCell ref="AK109:AM110"/>
    <mergeCell ref="AA119:AJ120"/>
    <mergeCell ref="AA121:AJ122"/>
    <mergeCell ref="AK97:AM98"/>
    <mergeCell ref="AK99:AM100"/>
    <mergeCell ref="AK101:AM102"/>
    <mergeCell ref="AK103:AM104"/>
    <mergeCell ref="AK105:AM106"/>
    <mergeCell ref="AK107:AM108"/>
    <mergeCell ref="AK111:AM112"/>
    <mergeCell ref="AA111:AJ112"/>
    <mergeCell ref="AA117:AJ118"/>
    <mergeCell ref="M113:R114"/>
    <mergeCell ref="M115:R116"/>
    <mergeCell ref="V109:Z110"/>
    <mergeCell ref="I111:L112"/>
    <mergeCell ref="S111:U112"/>
    <mergeCell ref="M111:R112"/>
    <mergeCell ref="M109:R110"/>
    <mergeCell ref="I115:L116"/>
    <mergeCell ref="S115:U116"/>
    <mergeCell ref="V115:Z116"/>
    <mergeCell ref="V111:Z112"/>
    <mergeCell ref="I113:L114"/>
    <mergeCell ref="S113:U114"/>
    <mergeCell ref="V113:Z114"/>
    <mergeCell ref="B109:H110"/>
    <mergeCell ref="I109:L110"/>
    <mergeCell ref="S107:U108"/>
    <mergeCell ref="V107:Z108"/>
    <mergeCell ref="M107:R108"/>
    <mergeCell ref="I107:L108"/>
    <mergeCell ref="M105:R106"/>
    <mergeCell ref="V105:Z106"/>
    <mergeCell ref="B103:H104"/>
    <mergeCell ref="M101:R102"/>
    <mergeCell ref="M103:R104"/>
    <mergeCell ref="S103:U104"/>
    <mergeCell ref="V103:Z104"/>
    <mergeCell ref="I105:L106"/>
    <mergeCell ref="S105:U106"/>
    <mergeCell ref="M99:R100"/>
    <mergeCell ref="S99:U100"/>
    <mergeCell ref="V99:Z100"/>
    <mergeCell ref="B101:H102"/>
    <mergeCell ref="I101:L102"/>
    <mergeCell ref="S101:U102"/>
    <mergeCell ref="I95:L96"/>
    <mergeCell ref="C91:V92"/>
    <mergeCell ref="M87:N88"/>
    <mergeCell ref="O87:P88"/>
    <mergeCell ref="Q87:R88"/>
    <mergeCell ref="A99:A100"/>
    <mergeCell ref="V95:Z96"/>
    <mergeCell ref="B97:H98"/>
    <mergeCell ref="I97:L98"/>
    <mergeCell ref="A95:A96"/>
    <mergeCell ref="B95:H96"/>
    <mergeCell ref="S97:U98"/>
    <mergeCell ref="B99:H100"/>
    <mergeCell ref="I99:L100"/>
    <mergeCell ref="A121:A122"/>
    <mergeCell ref="B117:H118"/>
    <mergeCell ref="B119:H120"/>
    <mergeCell ref="B121:H122"/>
    <mergeCell ref="A113:A114"/>
    <mergeCell ref="A115:A116"/>
    <mergeCell ref="A117:A118"/>
    <mergeCell ref="A119:A120"/>
    <mergeCell ref="B115:H116"/>
    <mergeCell ref="B113:H114"/>
    <mergeCell ref="A105:A106"/>
    <mergeCell ref="A107:A108"/>
    <mergeCell ref="A109:A110"/>
    <mergeCell ref="B105:H106"/>
    <mergeCell ref="A111:A112"/>
    <mergeCell ref="A101:A102"/>
    <mergeCell ref="A97:A98"/>
    <mergeCell ref="AP115:AS115"/>
    <mergeCell ref="B111:H112"/>
    <mergeCell ref="BD111:BF113"/>
    <mergeCell ref="I103:L104"/>
    <mergeCell ref="V97:Z98"/>
    <mergeCell ref="AA97:AJ98"/>
    <mergeCell ref="AA99:AJ100"/>
    <mergeCell ref="M97:R98"/>
    <mergeCell ref="AK95:AM96"/>
    <mergeCell ref="AV109:BA110"/>
    <mergeCell ref="BB110:BC110"/>
    <mergeCell ref="BJ109:BL110"/>
    <mergeCell ref="A103:A104"/>
    <mergeCell ref="AA84:AH84"/>
    <mergeCell ref="W91:X92"/>
    <mergeCell ref="Y91:Z92"/>
    <mergeCell ref="AA91:AB92"/>
    <mergeCell ref="B107:H108"/>
    <mergeCell ref="AA115:AJ116"/>
    <mergeCell ref="AK113:AM114"/>
    <mergeCell ref="AK115:AM116"/>
    <mergeCell ref="AP97:AQ102"/>
    <mergeCell ref="AR97:BL98"/>
    <mergeCell ref="AR99:AT99"/>
    <mergeCell ref="BG111:BI113"/>
    <mergeCell ref="BJ111:BL113"/>
    <mergeCell ref="BA113:BB113"/>
    <mergeCell ref="AA103:AJ104"/>
    <mergeCell ref="A89:B90"/>
    <mergeCell ref="A91:B92"/>
    <mergeCell ref="B70:H71"/>
    <mergeCell ref="A80:A81"/>
    <mergeCell ref="B76:H77"/>
    <mergeCell ref="B78:H79"/>
    <mergeCell ref="A83:Q83"/>
    <mergeCell ref="A70:A71"/>
    <mergeCell ref="A72:A73"/>
    <mergeCell ref="A74:A75"/>
    <mergeCell ref="BB11:BF11"/>
    <mergeCell ref="A46:B47"/>
    <mergeCell ref="A48:B49"/>
    <mergeCell ref="A50:B51"/>
    <mergeCell ref="A87:B88"/>
    <mergeCell ref="BB83:BF83"/>
    <mergeCell ref="Y83:AH83"/>
    <mergeCell ref="AJ85:AL85"/>
    <mergeCell ref="AF85:AG85"/>
    <mergeCell ref="AH85:AI85"/>
    <mergeCell ref="AP119:AS119"/>
    <mergeCell ref="AT119:AW119"/>
    <mergeCell ref="AX119:BA119"/>
    <mergeCell ref="AQ93:AS93"/>
    <mergeCell ref="AW93:AZ93"/>
    <mergeCell ref="AV11:AX11"/>
    <mergeCell ref="AP111:AU113"/>
    <mergeCell ref="AP104:AU105"/>
    <mergeCell ref="AV104:BC105"/>
    <mergeCell ref="AP106:BC107"/>
    <mergeCell ref="AT74:BE74"/>
    <mergeCell ref="BF74:BI74"/>
    <mergeCell ref="AT115:BE115"/>
    <mergeCell ref="BF115:BI115"/>
    <mergeCell ref="AP78:AS78"/>
    <mergeCell ref="AT78:AW78"/>
    <mergeCell ref="AX78:BA78"/>
    <mergeCell ref="AP109:AU110"/>
    <mergeCell ref="AV111:BA112"/>
    <mergeCell ref="AX113:AZ11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目黒建設株式会社</dc:creator>
  <cp:keywords/>
  <dc:description/>
  <cp:lastModifiedBy>meguro23</cp:lastModifiedBy>
  <cp:lastPrinted>2013-07-19T23:51:11Z</cp:lastPrinted>
  <dcterms:created xsi:type="dcterms:W3CDTF">2003-01-20T06:53:33Z</dcterms:created>
  <dcterms:modified xsi:type="dcterms:W3CDTF">2015-04-24T06:54:48Z</dcterms:modified>
  <cp:category/>
  <cp:version/>
  <cp:contentType/>
  <cp:contentStatus/>
</cp:coreProperties>
</file>